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.3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<sst xmlns="http://schemas.openxmlformats.org/spreadsheetml/2006/main" count="20" uniqueCount="20">
  <si>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Cuenta Doble de Egresos e Ingresos de Organismos y</t>
  </si>
  <si>
    <t>Empresas de Control Presupuestario Directo 2000</t>
  </si>
  <si>
    <t>( Millones de Pesos )</t>
  </si>
  <si>
    <t xml:space="preserve"> E g r e s o s </t>
  </si>
  <si>
    <t>I n g r e s o s</t>
  </si>
  <si>
    <t>GASTO DE OPERACIÓN</t>
  </si>
  <si>
    <t>GASTO DE CAPITAL</t>
  </si>
  <si>
    <t>RECURSOS DEL GOBIERNO FEDERAL</t>
  </si>
  <si>
    <t>OPERACIONES AJENAS</t>
  </si>
  <si>
    <t>Transferencias Estatutarias</t>
  </si>
  <si>
    <t>Aportaciones al ISSSTE</t>
  </si>
  <si>
    <t>Subsidios y Transferencias</t>
  </si>
  <si>
    <t>GASTO PROGRAMABLE</t>
  </si>
  <si>
    <t>COSTO FINANCIERO DE LA DEUDA</t>
  </si>
  <si>
    <t>GASTO  NETO  TOTAL</t>
  </si>
  <si>
    <t>SUPERÁVIT PRESUPUESTARIO</t>
  </si>
  <si>
    <t>SUMA IGUAL A LEY DE INGRESOS</t>
  </si>
  <si>
    <t>SUMA LEY DE INGRESOS</t>
  </si>
  <si>
    <r>
      <t>1_/</t>
    </r>
    <r>
      <rPr>
        <sz val="9"/>
        <rFont val="Arial MT"/>
        <family val="0"/>
      </rPr>
      <t xml:space="preserve"> No incluye los enteros a la Tesorería de la Federación por concepto de derechos correspondientes a LOTENAL y CAPUFE.</t>
    </r>
  </si>
  <si>
    <r>
      <t xml:space="preserve">INGRESOS    </t>
    </r>
    <r>
      <rPr>
        <b/>
        <vertAlign val="superscript"/>
        <sz val="9"/>
        <rFont val="Arial MT"/>
        <family val="0"/>
      </rPr>
      <t>1_/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</si>
</sst>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2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sz val="8"/>
      <name val="TimesNewRomanPS"/>
      <family val="0"/>
    </font>
    <font>
      <b/>
      <sz val="10"/>
      <name val="Arial MT"/>
      <family val="0"/>
    </font>
    <font>
      <sz val="9"/>
      <name val="Arial MT"/>
      <family val="0"/>
    </font>
    <font>
      <sz val="10"/>
      <name val="Arial MT"/>
      <family val="0"/>
    </font>
    <font>
      <b/>
      <vertAlign val="superscript"/>
      <sz val="9"/>
      <name val="Arial MT"/>
      <family val="0"/>
    </font>
    <font>
      <vertAlign val="superscript"/>
      <sz val="9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3" fillId="0" borderId="0" xfId="39" applyFont="1" applyAlignment="1">
      <alignment horizontal="left"/>
      <protection/>
    </xf>
    <xf numFmtId="172" fontId="3" fillId="0" borderId="0" xfId="39" applyFont="1" applyAlignment="1">
      <alignment horizontal="centerContinuous"/>
      <protection/>
    </xf>
    <xf numFmtId="172" fontId="1" fillId="0" borderId="0" xfId="39">
      <alignment/>
      <protection/>
    </xf>
    <xf numFmtId="172" fontId="1" fillId="0" borderId="0" xfId="39" applyFont="1" applyProtection="1">
      <alignment/>
      <protection locked="0"/>
    </xf>
    <xf numFmtId="172" fontId="6" fillId="0" borderId="0" xfId="39" applyFont="1" applyProtection="1">
      <alignment/>
      <protection locked="0"/>
    </xf>
    <xf numFmtId="172" fontId="7" fillId="2" borderId="1" xfId="39" applyFont="1" applyFill="1" applyBorder="1">
      <alignment/>
      <protection/>
    </xf>
    <xf numFmtId="172" fontId="7" fillId="2" borderId="2" xfId="39" applyFont="1" applyFill="1" applyBorder="1">
      <alignment/>
      <protection/>
    </xf>
    <xf numFmtId="172" fontId="8" fillId="0" borderId="3" xfId="39" applyFont="1" applyBorder="1" applyAlignment="1" applyProtection="1" quotePrefix="1">
      <alignment horizontal="left" indent="1"/>
      <protection locked="0"/>
    </xf>
    <xf numFmtId="172" fontId="9" fillId="0" borderId="0" xfId="39" applyFont="1" applyProtection="1">
      <alignment/>
      <protection/>
    </xf>
    <xf numFmtId="172" fontId="9" fillId="0" borderId="0" xfId="39" applyFont="1">
      <alignment/>
      <protection/>
    </xf>
    <xf numFmtId="172" fontId="5" fillId="0" borderId="0" xfId="39" applyFont="1" applyAlignment="1" applyProtection="1" quotePrefix="1">
      <alignment horizontal="left" indent="1"/>
      <protection locked="0"/>
    </xf>
    <xf numFmtId="172" fontId="7" fillId="0" borderId="0" xfId="39" applyFont="1" applyFill="1" applyProtection="1">
      <alignment/>
      <protection/>
    </xf>
    <xf numFmtId="172" fontId="9" fillId="0" borderId="4" xfId="39" applyFont="1" applyBorder="1">
      <alignment/>
      <protection/>
    </xf>
    <xf numFmtId="172" fontId="9" fillId="0" borderId="0" xfId="39" applyFont="1" applyAlignment="1" applyProtection="1">
      <alignment/>
      <protection/>
    </xf>
    <xf numFmtId="172" fontId="9" fillId="0" borderId="0" xfId="39" applyFont="1" applyAlignment="1">
      <alignment/>
      <protection/>
    </xf>
    <xf numFmtId="172" fontId="5" fillId="0" borderId="0" xfId="39" applyFont="1" applyAlignment="1" applyProtection="1">
      <alignment horizontal="left" wrapText="1" indent="1"/>
      <protection locked="0"/>
    </xf>
    <xf numFmtId="172" fontId="7" fillId="0" borderId="0" xfId="39" applyFont="1" applyAlignment="1">
      <alignment/>
      <protection/>
    </xf>
    <xf numFmtId="172" fontId="9" fillId="0" borderId="4" xfId="39" applyFont="1" applyBorder="1" applyAlignment="1">
      <alignment vertical="center"/>
      <protection/>
    </xf>
    <xf numFmtId="172" fontId="1" fillId="0" borderId="0" xfId="39" applyAlignment="1">
      <alignment vertical="center"/>
      <protection/>
    </xf>
    <xf numFmtId="172" fontId="8" fillId="0" borderId="0" xfId="39" applyFont="1" applyAlignment="1" applyProtection="1">
      <alignment horizontal="left" indent="3"/>
      <protection locked="0"/>
    </xf>
    <xf numFmtId="172" fontId="9" fillId="0" borderId="5" xfId="39" applyFont="1" applyBorder="1" applyAlignment="1" applyProtection="1" quotePrefix="1">
      <alignment horizontal="left" indent="1"/>
      <protection locked="0"/>
    </xf>
    <xf numFmtId="172" fontId="8" fillId="0" borderId="0" xfId="39" applyFont="1" applyAlignment="1" applyProtection="1">
      <alignment horizontal="left" vertical="center" indent="3"/>
      <protection locked="0"/>
    </xf>
    <xf numFmtId="172" fontId="9" fillId="0" borderId="0" xfId="39" applyFont="1" applyAlignment="1">
      <alignment vertical="center"/>
      <protection/>
    </xf>
    <xf numFmtId="172" fontId="5" fillId="0" borderId="5" xfId="39" applyFont="1" applyBorder="1" applyAlignment="1" applyProtection="1" quotePrefix="1">
      <alignment horizontal="left" indent="1"/>
      <protection locked="0"/>
    </xf>
    <xf numFmtId="172" fontId="7" fillId="0" borderId="0" xfId="39" applyFont="1" applyProtection="1">
      <alignment/>
      <protection locked="0"/>
    </xf>
    <xf numFmtId="172" fontId="9" fillId="0" borderId="0" xfId="39" applyFont="1" applyAlignment="1" applyProtection="1">
      <alignment vertical="top"/>
      <protection locked="0"/>
    </xf>
    <xf numFmtId="172" fontId="9" fillId="0" borderId="0" xfId="39" applyFont="1" applyAlignment="1">
      <alignment vertical="top"/>
      <protection/>
    </xf>
    <xf numFmtId="172" fontId="9" fillId="0" borderId="0" xfId="39" applyFont="1" applyProtection="1">
      <alignment/>
      <protection locked="0"/>
    </xf>
    <xf numFmtId="172" fontId="7" fillId="0" borderId="0" xfId="39" applyFont="1">
      <alignment/>
      <protection/>
    </xf>
    <xf numFmtId="172" fontId="5" fillId="0" borderId="5" xfId="39" applyFont="1" applyBorder="1" applyAlignment="1" applyProtection="1" quotePrefix="1">
      <alignment horizontal="left" indent="1"/>
      <protection/>
    </xf>
    <xf numFmtId="172" fontId="5" fillId="0" borderId="5" xfId="39" applyFont="1" applyBorder="1" applyAlignment="1" applyProtection="1">
      <alignment horizontal="left" indent="1"/>
      <protection/>
    </xf>
    <xf numFmtId="172" fontId="7" fillId="0" borderId="0" xfId="39" applyFont="1" applyProtection="1">
      <alignment/>
      <protection/>
    </xf>
    <xf numFmtId="172" fontId="5" fillId="0" borderId="0" xfId="39" applyFont="1" applyAlignment="1" applyProtection="1">
      <alignment horizontal="left" indent="1"/>
      <protection locked="0"/>
    </xf>
    <xf numFmtId="172" fontId="9" fillId="0" borderId="6" xfId="39" applyFont="1" applyBorder="1">
      <alignment/>
      <protection/>
    </xf>
    <xf numFmtId="172" fontId="9" fillId="0" borderId="7" xfId="39" applyFont="1" applyBorder="1">
      <alignment/>
      <protection/>
    </xf>
    <xf numFmtId="172" fontId="9" fillId="0" borderId="8" xfId="39" applyFont="1" applyBorder="1">
      <alignment/>
      <protection/>
    </xf>
    <xf numFmtId="172" fontId="11" fillId="0" borderId="0" xfId="39" applyFont="1" applyAlignment="1">
      <alignment vertical="center"/>
      <protection/>
    </xf>
    <xf numFmtId="172" fontId="1" fillId="0" borderId="0" xfId="39" applyFont="1">
      <alignment/>
      <protection/>
    </xf>
    <xf numFmtId="172" fontId="4" fillId="0" borderId="0" xfId="39" applyFont="1" applyAlignment="1" applyProtection="1">
      <alignment horizontal="center"/>
      <protection locked="0"/>
    </xf>
    <xf numFmtId="172" fontId="5" fillId="0" borderId="0" xfId="39" applyFont="1" applyAlignment="1" applyProtection="1">
      <alignment horizontal="center"/>
      <protection locked="0"/>
    </xf>
    <xf numFmtId="172" fontId="7" fillId="2" borderId="9" xfId="39" applyFont="1" applyFill="1" applyBorder="1" applyAlignment="1" applyProtection="1" quotePrefix="1">
      <alignment horizontal="center" vertical="center"/>
      <protection locked="0"/>
    </xf>
    <xf numFmtId="172" fontId="7" fillId="2" borderId="1" xfId="39" applyFont="1" applyFill="1" applyBorder="1" applyAlignment="1" applyProtection="1" quotePrefix="1">
      <alignment horizontal="center" vertical="center"/>
      <protection locked="0"/>
    </xf>
    <xf numFmtId="172" fontId="7" fillId="2" borderId="1" xfId="39" applyFont="1" applyFill="1" applyBorder="1" applyAlignment="1" applyProtection="1">
      <alignment horizontal="center" vertic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A1" sqref="A1"/>
    </sheetView>
  </sheetViews>
  <sheetFormatPr defaultColWidth="16.28125" defaultRowHeight="12.75"/>
  <cols>
    <col min="1" max="1" width="0.85546875" style="3" customWidth="1"/>
    <col min="2" max="2" width="32.7109375" style="3" customWidth="1"/>
    <col min="3" max="3" width="12.7109375" style="3" customWidth="1"/>
    <col min="4" max="4" width="2.140625" style="3" customWidth="1"/>
    <col min="5" max="5" width="32.7109375" style="3" customWidth="1"/>
    <col min="6" max="6" width="12.7109375" style="3" customWidth="1"/>
    <col min="7" max="7" width="2.28125" style="3" customWidth="1"/>
    <col min="8" max="8" width="0.9921875" style="3" customWidth="1"/>
    <col min="9" max="16384" width="16.28125" style="3" customWidth="1"/>
  </cols>
  <sheetData>
    <row r="1" spans="2:7" ht="15.75">
      <c r="B1" s="1"/>
      <c r="C1" s="2"/>
      <c r="D1" s="2"/>
      <c r="E1" s="2"/>
      <c r="F1" s="2"/>
      <c r="G1" s="2"/>
    </row>
    <row r="2" spans="2:7" ht="20.25" customHeight="1">
      <c r="B2" s="39" t="s">
        <v>0</v>
      </c>
      <c r="C2" s="39"/>
      <c r="D2" s="39"/>
      <c r="E2" s="39"/>
      <c r="F2" s="39"/>
      <c r="G2" s="39"/>
    </row>
    <row r="3" spans="2:7" ht="15" customHeight="1">
      <c r="B3" s="39" t="s">
        <v>1</v>
      </c>
      <c r="C3" s="39"/>
      <c r="D3" s="39"/>
      <c r="E3" s="39"/>
      <c r="F3" s="39"/>
      <c r="G3" s="39"/>
    </row>
    <row r="4" spans="2:7" ht="15" customHeight="1">
      <c r="B4" s="40" t="s">
        <v>2</v>
      </c>
      <c r="C4" s="40"/>
      <c r="D4" s="40"/>
      <c r="E4" s="40"/>
      <c r="F4" s="40"/>
      <c r="G4" s="40"/>
    </row>
    <row r="5" spans="2:7" ht="7.5" customHeight="1" thickBot="1">
      <c r="B5" s="4"/>
      <c r="C5" s="4"/>
      <c r="D5" s="4"/>
      <c r="E5" s="4"/>
      <c r="F5" s="5"/>
      <c r="G5" s="4"/>
    </row>
    <row r="6" spans="2:7" ht="28.5" customHeight="1" thickBot="1" thickTop="1">
      <c r="B6" s="41" t="s">
        <v>3</v>
      </c>
      <c r="C6" s="42"/>
      <c r="D6" s="6"/>
      <c r="E6" s="43" t="s">
        <v>4</v>
      </c>
      <c r="F6" s="43"/>
      <c r="G6" s="7"/>
    </row>
    <row r="7" spans="2:7" ht="27.75" customHeight="1" thickTop="1">
      <c r="B7" s="8" t="s">
        <v>5</v>
      </c>
      <c r="C7" s="9">
        <v>270342.8</v>
      </c>
      <c r="D7" s="10"/>
      <c r="E7" s="11" t="s">
        <v>19</v>
      </c>
      <c r="F7" s="12">
        <v>305745.8</v>
      </c>
      <c r="G7" s="13"/>
    </row>
    <row r="8" spans="2:7" s="19" customFormat="1" ht="27.75" customHeight="1">
      <c r="B8" s="8" t="s">
        <v>6</v>
      </c>
      <c r="C8" s="14">
        <v>64522.1</v>
      </c>
      <c r="D8" s="15"/>
      <c r="E8" s="16" t="s">
        <v>7</v>
      </c>
      <c r="F8" s="17">
        <f>SUM(F9:F11)</f>
        <v>91594.79999999999</v>
      </c>
      <c r="G8" s="18"/>
    </row>
    <row r="9" spans="2:7" ht="30" customHeight="1">
      <c r="B9" s="8" t="s">
        <v>8</v>
      </c>
      <c r="C9" s="9">
        <v>352</v>
      </c>
      <c r="D9" s="10"/>
      <c r="E9" s="20" t="s">
        <v>9</v>
      </c>
      <c r="F9" s="10">
        <v>55882.2</v>
      </c>
      <c r="G9" s="13"/>
    </row>
    <row r="10" spans="2:7" ht="20.25" customHeight="1">
      <c r="B10" s="21"/>
      <c r="C10" s="9"/>
      <c r="D10" s="10"/>
      <c r="E10" s="22" t="s">
        <v>10</v>
      </c>
      <c r="F10" s="23">
        <v>15277.2</v>
      </c>
      <c r="G10" s="13"/>
    </row>
    <row r="11" spans="2:7" ht="20.25" customHeight="1">
      <c r="B11" s="21"/>
      <c r="C11" s="9"/>
      <c r="D11" s="10"/>
      <c r="E11" s="22" t="s">
        <v>11</v>
      </c>
      <c r="F11" s="23">
        <v>20435.4</v>
      </c>
      <c r="G11" s="13"/>
    </row>
    <row r="12" spans="2:7" ht="39.75" customHeight="1">
      <c r="B12" s="24" t="s">
        <v>12</v>
      </c>
      <c r="C12" s="25">
        <f>C7+C8+C9</f>
        <v>335216.89999999997</v>
      </c>
      <c r="D12" s="10"/>
      <c r="E12" s="26"/>
      <c r="F12" s="27"/>
      <c r="G12" s="13"/>
    </row>
    <row r="13" spans="2:7" ht="24.75" customHeight="1">
      <c r="B13" s="8" t="s">
        <v>13</v>
      </c>
      <c r="C13" s="28">
        <v>25519.1</v>
      </c>
      <c r="D13" s="10"/>
      <c r="E13" s="25"/>
      <c r="F13" s="29"/>
      <c r="G13" s="13"/>
    </row>
    <row r="14" spans="2:7" ht="24.75" customHeight="1">
      <c r="B14" s="30" t="s">
        <v>14</v>
      </c>
      <c r="C14" s="25">
        <f>SUM(C12:C13)</f>
        <v>360735.99999999994</v>
      </c>
      <c r="D14" s="10"/>
      <c r="E14" s="25"/>
      <c r="F14" s="29"/>
      <c r="G14" s="13"/>
    </row>
    <row r="15" spans="2:7" ht="24.75" customHeight="1">
      <c r="B15" s="31" t="s">
        <v>15</v>
      </c>
      <c r="C15" s="25">
        <f>F16-C14</f>
        <v>36604.600000000035</v>
      </c>
      <c r="D15" s="10"/>
      <c r="E15" s="25"/>
      <c r="F15" s="29"/>
      <c r="G15" s="13"/>
    </row>
    <row r="16" spans="2:7" ht="24.75" customHeight="1">
      <c r="B16" s="31" t="s">
        <v>16</v>
      </c>
      <c r="C16" s="32">
        <f>SUM(C14:C15)</f>
        <v>397340.6</v>
      </c>
      <c r="D16" s="29"/>
      <c r="E16" s="33" t="s">
        <v>17</v>
      </c>
      <c r="F16" s="29">
        <f>SUM(F7,F8)</f>
        <v>397340.6</v>
      </c>
      <c r="G16" s="13"/>
    </row>
    <row r="17" spans="2:7" ht="9.75" customHeight="1" thickBot="1">
      <c r="B17" s="34"/>
      <c r="C17" s="35"/>
      <c r="D17" s="35"/>
      <c r="E17" s="35"/>
      <c r="F17" s="35"/>
      <c r="G17" s="36"/>
    </row>
    <row r="18" spans="2:7" ht="15.75" thickTop="1">
      <c r="B18" s="37" t="s">
        <v>18</v>
      </c>
      <c r="C18" s="38"/>
      <c r="D18" s="38"/>
      <c r="E18" s="38"/>
      <c r="F18" s="38"/>
      <c r="G18" s="38"/>
    </row>
    <row r="19" ht="5.25" customHeight="1"/>
  </sheetData>
  <mergeCells count="5">
    <mergeCell ref="B3:G3"/>
    <mergeCell ref="B2:G2"/>
    <mergeCell ref="B4:G4"/>
    <mergeCell ref="B6:C6"/>
    <mergeCell ref="E6:F6"/>
  </mergeCells>
  <printOptions horizontalCentered="1"/>
  <pageMargins left="0.3937007874015748" right="0.75" top="0.3937007874015748" bottom="1" header="0" footer="0"/>
  <pageSetup horizontalDpi="600" verticalDpi="6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