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III.3" sheetId="1" r:id="rId1"/>
  </sheets>
  <definedNames>
    <definedName name="_xlnm.Print_Area" localSheetId="0">'III.3'!$A$1:$F$38</definedName>
  </definedNames>
  <calcPr fullCalcOnLoad="1"/>
</workbook>
</file>

<file path=xl/sharedStrings.xml><?xml version="1.0" encoding="utf-8"?>
<sst xmlns="http://schemas.openxmlformats.org/spreadsheetml/2006/main" count="40" uniqueCount="40">
  <si>
    <t>Gasto Programable de la Administración Pública Centralizada 2000</t>
  </si>
  <si>
    <t>Clasificación Administrativa</t>
  </si>
  <si>
    <t>Millones de Pesos</t>
  </si>
  <si>
    <t>Variación</t>
  </si>
  <si>
    <t>D e p e n d e n c i a</t>
  </si>
  <si>
    <t>Cierre</t>
  </si>
  <si>
    <t>Presupuesto</t>
  </si>
  <si>
    <t>Real</t>
  </si>
  <si>
    <t>Previsto</t>
  </si>
  <si>
    <t>Aprobado</t>
  </si>
  <si>
    <t>%</t>
  </si>
  <si>
    <t>1999</t>
  </si>
  <si>
    <t>2000</t>
  </si>
  <si>
    <t>GASTO PROGRAMABLE</t>
  </si>
  <si>
    <t>Presidencia de la República</t>
  </si>
  <si>
    <t>Gobernación</t>
  </si>
  <si>
    <t>Relaciones Exteriores</t>
  </si>
  <si>
    <t>Hacienda y Crédito Público</t>
  </si>
  <si>
    <t>Defensa Nacional</t>
  </si>
  <si>
    <t>Agricultura, Ganadería y Desarrollo Rural</t>
  </si>
  <si>
    <t>Comunicaciones y Transportes</t>
  </si>
  <si>
    <t>Comercio y Fomento Industrial</t>
  </si>
  <si>
    <t>Educación Pública</t>
  </si>
  <si>
    <t>Salud</t>
  </si>
  <si>
    <t>Marina</t>
  </si>
  <si>
    <t>Trabajo y Previsión Social</t>
  </si>
  <si>
    <t>Reforma Agraria</t>
  </si>
  <si>
    <t>Medio Ambiente, Recursos Naturales y Pesca</t>
  </si>
  <si>
    <t>Procuraduría General de la República</t>
  </si>
  <si>
    <t>Energía</t>
  </si>
  <si>
    <t>Aportaciones a Seguridad Social</t>
  </si>
  <si>
    <t>Desarrollo Social</t>
  </si>
  <si>
    <t>Turismo</t>
  </si>
  <si>
    <t>Provisiones Salariales y Económicas</t>
  </si>
  <si>
    <t>Previsiones y Aportaciones para los Sistemas de Educación Básica y Normal</t>
  </si>
  <si>
    <t>Contraloría y Desarrollo Administrativo</t>
  </si>
  <si>
    <t>Tribunales Agrarios</t>
  </si>
  <si>
    <t>Tribunal Fiscal de la Federación</t>
  </si>
  <si>
    <t>Aportaciones Federales para Entidades Federativas y Municipios</t>
  </si>
  <si>
    <t xml:space="preserve">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</si>
</sst>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dd\-mmm\-yy_)"/>
    <numFmt numFmtId="174" formatCode="General_)"/>
    <numFmt numFmtId="175" formatCode="0.0_)"/>
    <numFmt numFmtId="176" formatCode="&quot;N$&quot;#,##0_);\(&quot;N$&quot;#,##0\)"/>
    <numFmt numFmtId="177" formatCode="&quot;N$&quot;#,##0_);[Red]\(&quot;N$&quot;#,##0\)"/>
    <numFmt numFmtId="178" formatCode="&quot;N$&quot;#,##0.00_);\(&quot;N$&quot;#,##0.00\)"/>
    <numFmt numFmtId="179" formatCode="&quot;N$&quot;#,##0.00_);[Red]\(&quot;N$&quot;#,##0.00\)"/>
    <numFmt numFmtId="180" formatCode="_(&quot;N$&quot;* #,##0_);_(&quot;N$&quot;* \(#,##0\);_(&quot;N$&quot;* &quot;-&quot;_);_(@_)"/>
    <numFmt numFmtId="181" formatCode="_(&quot;N$&quot;* #,##0.00_);_(&quot;N$&quot;* \(#,##0.00\);_(&quot;N$&quot;* &quot;-&quot;??_);_(@_)"/>
    <numFmt numFmtId="182" formatCode="#,##0.0000_);\(#,##0.0000\)"/>
    <numFmt numFmtId="183" formatCode=";;;"/>
    <numFmt numFmtId="184" formatCode="#,##0.000"/>
    <numFmt numFmtId="185" formatCode="0.0"/>
    <numFmt numFmtId="186" formatCode="#,##0.000_);\(#,##0.000\)"/>
    <numFmt numFmtId="187" formatCode="#,##0.00000_);\(#,##0.00000\)"/>
    <numFmt numFmtId="188" formatCode="#,##0.000000_);\(#,##0.000000\)"/>
    <numFmt numFmtId="189" formatCode="#,##0.0000000_);\(#,##0.0000000\)"/>
    <numFmt numFmtId="190" formatCode="#,##0.00000000_);\(#,##0.00000000\)"/>
    <numFmt numFmtId="191" formatCode="#,##0.000000000_);\(#,##0.000000000\)"/>
    <numFmt numFmtId="192" formatCode="#,##0.0000000000_);\(#,##0.0000000000\)"/>
    <numFmt numFmtId="193" formatCode="#,##0.00000000000_);\(#,##0.00000000000\)"/>
    <numFmt numFmtId="194" formatCode="#,##0.000000000000_);\(#,##0.000000000000\)"/>
  </numFmts>
  <fonts count="13">
    <font>
      <sz val="10"/>
      <name val="Arial"/>
      <family val="0"/>
    </font>
    <font>
      <sz val="12"/>
      <name val="Arial MT"/>
      <family val="0"/>
    </font>
    <font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 MT"/>
      <family val="0"/>
    </font>
    <font>
      <sz val="9"/>
      <name val="Arial MT"/>
      <family val="0"/>
    </font>
    <font>
      <b/>
      <sz val="8"/>
      <name val="Arial MT"/>
      <family val="0"/>
    </font>
    <font>
      <b/>
      <u val="double"/>
      <sz val="9"/>
      <name val="Arial"/>
      <family val="2"/>
    </font>
    <font>
      <b/>
      <u val="double"/>
      <sz val="10"/>
      <name val="Arial MT"/>
      <family val="0"/>
    </font>
    <font>
      <sz val="9"/>
      <color indexed="12"/>
      <name val="Arial"/>
      <family val="2"/>
    </font>
  </fonts>
  <fills count="3">
    <fill>
      <patternFill/>
    </fill>
    <fill>
      <patternFill patternType="gray125"/>
    </fill>
    <fill>
      <patternFill patternType="gray125">
        <fgColor indexed="8"/>
        <bgColor indexed="22"/>
      </patternFill>
    </fill>
  </fills>
  <borders count="14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1" fillId="0" borderId="0">
      <alignment/>
      <protection/>
    </xf>
    <xf numFmtId="172" fontId="1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2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72" fontId="3" fillId="0" borderId="0" xfId="42" applyFont="1" applyAlignment="1">
      <alignment horizontal="left"/>
      <protection/>
    </xf>
    <xf numFmtId="172" fontId="4" fillId="0" borderId="0" xfId="42" applyFont="1" applyAlignment="1">
      <alignment horizontal="centerContinuous"/>
      <protection/>
    </xf>
    <xf numFmtId="172" fontId="5" fillId="0" borderId="0" xfId="42" applyFont="1">
      <alignment/>
      <protection/>
    </xf>
    <xf numFmtId="172" fontId="6" fillId="0" borderId="0" xfId="42" applyFont="1">
      <alignment/>
      <protection/>
    </xf>
    <xf numFmtId="172" fontId="5" fillId="2" borderId="1" xfId="42" applyFont="1" applyFill="1" applyBorder="1">
      <alignment/>
      <protection/>
    </xf>
    <xf numFmtId="172" fontId="4" fillId="2" borderId="2" xfId="42" applyFont="1" applyFill="1" applyBorder="1" applyProtection="1">
      <alignment/>
      <protection locked="0"/>
    </xf>
    <xf numFmtId="172" fontId="7" fillId="2" borderId="2" xfId="39" applyFont="1" applyFill="1" applyBorder="1">
      <alignment/>
      <protection/>
    </xf>
    <xf numFmtId="172" fontId="7" fillId="2" borderId="2" xfId="39" applyFont="1" applyFill="1" applyBorder="1" applyAlignment="1">
      <alignment horizontal="centerContinuous"/>
      <protection/>
    </xf>
    <xf numFmtId="172" fontId="8" fillId="2" borderId="3" xfId="39" applyFont="1" applyFill="1" applyBorder="1">
      <alignment/>
      <protection/>
    </xf>
    <xf numFmtId="172" fontId="5" fillId="2" borderId="4" xfId="42" applyFont="1" applyFill="1" applyBorder="1">
      <alignment/>
      <protection/>
    </xf>
    <xf numFmtId="172" fontId="7" fillId="2" borderId="0" xfId="39" applyFont="1" applyFill="1" applyBorder="1" applyAlignment="1">
      <alignment horizontal="centerContinuous"/>
      <protection/>
    </xf>
    <xf numFmtId="172" fontId="7" fillId="2" borderId="0" xfId="48" applyFont="1" applyFill="1" applyBorder="1" applyAlignment="1" applyProtection="1">
      <alignment horizontal="center"/>
      <protection locked="0"/>
    </xf>
    <xf numFmtId="172" fontId="8" fillId="2" borderId="5" xfId="39" applyFont="1" applyFill="1" applyBorder="1">
      <alignment/>
      <protection/>
    </xf>
    <xf numFmtId="172" fontId="4" fillId="2" borderId="4" xfId="42" applyFont="1" applyFill="1" applyBorder="1" applyAlignment="1" applyProtection="1">
      <alignment horizontal="center"/>
      <protection locked="0"/>
    </xf>
    <xf numFmtId="172" fontId="4" fillId="2" borderId="0" xfId="48" applyFont="1" applyFill="1" applyBorder="1" applyAlignment="1" applyProtection="1">
      <alignment horizontal="center"/>
      <protection locked="0"/>
    </xf>
    <xf numFmtId="172" fontId="7" fillId="2" borderId="6" xfId="48" applyFont="1" applyFill="1" applyBorder="1" applyAlignment="1" applyProtection="1">
      <alignment horizontal="center"/>
      <protection locked="0"/>
    </xf>
    <xf numFmtId="49" fontId="7" fillId="2" borderId="0" xfId="39" applyNumberFormat="1" applyFont="1" applyFill="1" applyBorder="1" applyAlignment="1" applyProtection="1">
      <alignment horizontal="center"/>
      <protection/>
    </xf>
    <xf numFmtId="172" fontId="4" fillId="2" borderId="0" xfId="39" applyFont="1" applyFill="1" applyBorder="1" applyAlignment="1">
      <alignment horizontal="center"/>
      <protection/>
    </xf>
    <xf numFmtId="172" fontId="5" fillId="2" borderId="4" xfId="42" applyFont="1" applyFill="1" applyBorder="1" applyProtection="1">
      <alignment/>
      <protection locked="0"/>
    </xf>
    <xf numFmtId="49" fontId="4" fillId="2" borderId="0" xfId="48" applyNumberFormat="1" applyFont="1" applyFill="1" applyBorder="1" applyAlignment="1" applyProtection="1">
      <alignment horizontal="center"/>
      <protection locked="0"/>
    </xf>
    <xf numFmtId="49" fontId="7" fillId="2" borderId="0" xfId="48" applyNumberFormat="1" applyFont="1" applyFill="1" applyBorder="1" applyAlignment="1">
      <alignment horizontal="center"/>
      <protection/>
    </xf>
    <xf numFmtId="172" fontId="9" fillId="2" borderId="0" xfId="39" applyFont="1" applyFill="1" applyBorder="1" applyAlignment="1" applyProtection="1" quotePrefix="1">
      <alignment horizontal="center"/>
      <protection/>
    </xf>
    <xf numFmtId="172" fontId="5" fillId="2" borderId="7" xfId="42" applyFont="1" applyFill="1" applyBorder="1">
      <alignment/>
      <protection/>
    </xf>
    <xf numFmtId="49" fontId="4" fillId="2" borderId="8" xfId="42" applyNumberFormat="1" applyFont="1" applyFill="1" applyBorder="1" applyAlignment="1" applyProtection="1">
      <alignment horizontal="center"/>
      <protection locked="0"/>
    </xf>
    <xf numFmtId="172" fontId="9" fillId="2" borderId="8" xfId="39" applyFont="1" applyFill="1" applyBorder="1">
      <alignment/>
      <protection/>
    </xf>
    <xf numFmtId="172" fontId="7" fillId="2" borderId="9" xfId="39" applyFont="1" applyFill="1" applyBorder="1">
      <alignment/>
      <protection/>
    </xf>
    <xf numFmtId="172" fontId="8" fillId="2" borderId="10" xfId="39" applyFont="1" applyFill="1" applyBorder="1">
      <alignment/>
      <protection/>
    </xf>
    <xf numFmtId="172" fontId="4" fillId="0" borderId="1" xfId="42" applyFont="1" applyBorder="1" applyAlignment="1" applyProtection="1">
      <alignment horizontal="left"/>
      <protection locked="0"/>
    </xf>
    <xf numFmtId="172" fontId="10" fillId="0" borderId="11" xfId="42" applyFont="1" applyBorder="1" applyAlignment="1" applyProtection="1">
      <alignment/>
      <protection locked="0"/>
    </xf>
    <xf numFmtId="172" fontId="11" fillId="0" borderId="0" xfId="39" applyNumberFormat="1" applyFont="1" applyBorder="1" applyProtection="1">
      <alignment/>
      <protection/>
    </xf>
    <xf numFmtId="172" fontId="11" fillId="0" borderId="11" xfId="39" applyFont="1" applyBorder="1" applyProtection="1">
      <alignment/>
      <protection/>
    </xf>
    <xf numFmtId="172" fontId="4" fillId="0" borderId="12" xfId="42" applyFont="1" applyBorder="1">
      <alignment/>
      <protection/>
    </xf>
    <xf numFmtId="172" fontId="5" fillId="0" borderId="4" xfId="35" applyFont="1" applyBorder="1" applyAlignment="1" applyProtection="1">
      <alignment horizontal="left" indent="2"/>
      <protection locked="0"/>
    </xf>
    <xf numFmtId="172" fontId="5" fillId="0" borderId="0" xfId="42" applyFont="1" applyAlignment="1" applyProtection="1">
      <alignment/>
      <protection/>
    </xf>
    <xf numFmtId="172" fontId="5" fillId="0" borderId="0" xfId="39" applyFont="1" applyBorder="1" applyProtection="1">
      <alignment/>
      <protection locked="0"/>
    </xf>
    <xf numFmtId="172" fontId="5" fillId="0" borderId="5" xfId="42" applyFont="1" applyBorder="1">
      <alignment/>
      <protection/>
    </xf>
    <xf numFmtId="172" fontId="5" fillId="0" borderId="4" xfId="35" applyFont="1" applyBorder="1" applyAlignment="1" applyProtection="1">
      <alignment horizontal="left" wrapText="1" indent="2"/>
      <protection locked="0"/>
    </xf>
    <xf numFmtId="172" fontId="5" fillId="0" borderId="7" xfId="42" applyFont="1" applyBorder="1">
      <alignment/>
      <protection/>
    </xf>
    <xf numFmtId="172" fontId="5" fillId="0" borderId="9" xfId="42" applyFont="1" applyBorder="1">
      <alignment/>
      <protection/>
    </xf>
    <xf numFmtId="172" fontId="5" fillId="0" borderId="10" xfId="42" applyFont="1" applyBorder="1">
      <alignment/>
      <protection/>
    </xf>
    <xf numFmtId="172" fontId="12" fillId="0" borderId="0" xfId="42" applyFont="1" applyProtection="1">
      <alignment/>
      <protection locked="0"/>
    </xf>
    <xf numFmtId="172" fontId="5" fillId="0" borderId="0" xfId="42" applyFont="1" applyProtection="1">
      <alignment/>
      <protection/>
    </xf>
    <xf numFmtId="172" fontId="3" fillId="0" borderId="0" xfId="35" applyFont="1" applyAlignment="1" applyProtection="1">
      <alignment horizontal="center"/>
      <protection locked="0"/>
    </xf>
    <xf numFmtId="172" fontId="4" fillId="2" borderId="13" xfId="48" applyFont="1" applyFill="1" applyBorder="1" applyAlignment="1" applyProtection="1" quotePrefix="1">
      <alignment horizontal="center"/>
      <protection locked="0"/>
    </xf>
  </cellXfs>
  <cellStyles count="37">
    <cellStyle name="Normal" xfId="0"/>
    <cellStyle name="Comma" xfId="15"/>
    <cellStyle name="Comma [0]" xfId="16"/>
    <cellStyle name="Millares [0]_CIFCON00" xfId="17"/>
    <cellStyle name="Millares [0]_Libro1" xfId="18"/>
    <cellStyle name="Millares [0]_Libro3" xfId="19"/>
    <cellStyle name="Millares [0]_Libro4" xfId="20"/>
    <cellStyle name="Millares_CIFCON00" xfId="21"/>
    <cellStyle name="Millares_Libro1" xfId="22"/>
    <cellStyle name="Millares_Libro3" xfId="23"/>
    <cellStyle name="Millares_Libro4" xfId="24"/>
    <cellStyle name="Currency" xfId="25"/>
    <cellStyle name="Currency [0]" xfId="26"/>
    <cellStyle name="Moneda [0]_CIFCON00" xfId="27"/>
    <cellStyle name="Moneda [0]_Libro1" xfId="28"/>
    <cellStyle name="Moneda [0]_Libro3" xfId="29"/>
    <cellStyle name="Moneda [0]_Libro4" xfId="30"/>
    <cellStyle name="Moneda_CIFCON00" xfId="31"/>
    <cellStyle name="Moneda_Libro1" xfId="32"/>
    <cellStyle name="Moneda_Libro3" xfId="33"/>
    <cellStyle name="Moneda_Libro4" xfId="34"/>
    <cellStyle name="Normal_APCRAD" xfId="35"/>
    <cellStyle name="Normal_CIFCON00" xfId="36"/>
    <cellStyle name="Normal_EGOSPCE" xfId="37"/>
    <cellStyle name="Normal_EGPSPCA" xfId="38"/>
    <cellStyle name="Normal_EM99" xfId="39"/>
    <cellStyle name="Normal_GPAPPCA" xfId="40"/>
    <cellStyle name="Normal_GPAPPCE" xfId="41"/>
    <cellStyle name="Normal_IFAPPCA" xfId="42"/>
    <cellStyle name="Normal_Libro1" xfId="43"/>
    <cellStyle name="Normal_Libro3" xfId="44"/>
    <cellStyle name="Normal_Libro4" xfId="45"/>
    <cellStyle name="Normal_Módulo1" xfId="46"/>
    <cellStyle name="Normal_PROYPEF" xfId="47"/>
    <cellStyle name="Normal_STORGCD" xfId="48"/>
    <cellStyle name="Normal_tarje00" xfId="49"/>
    <cellStyle name="Percent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A1" sqref="A1"/>
    </sheetView>
  </sheetViews>
  <sheetFormatPr defaultColWidth="16.28125" defaultRowHeight="12.75"/>
  <cols>
    <col min="1" max="1" width="48.7109375" style="3" customWidth="1"/>
    <col min="2" max="3" width="11.7109375" style="3" customWidth="1"/>
    <col min="4" max="4" width="1.1484375" style="3" customWidth="1"/>
    <col min="5" max="5" width="8.7109375" style="3" customWidth="1"/>
    <col min="6" max="6" width="0.85546875" style="3" customWidth="1"/>
    <col min="7" max="7" width="1.28515625" style="3" customWidth="1"/>
    <col min="8" max="16384" width="16.28125" style="3" customWidth="1"/>
  </cols>
  <sheetData>
    <row r="1" spans="1:6" ht="15.75">
      <c r="A1" s="1" t="s">
        <v>39</v>
      </c>
      <c r="B1" s="2"/>
      <c r="C1" s="2"/>
      <c r="D1" s="2"/>
      <c r="E1" s="2"/>
      <c r="F1" s="2"/>
    </row>
    <row r="2" spans="1:6" s="4" customFormat="1" ht="18.75" customHeight="1">
      <c r="A2" s="43" t="s">
        <v>0</v>
      </c>
      <c r="B2" s="43"/>
      <c r="C2" s="43"/>
      <c r="D2" s="43"/>
      <c r="E2" s="43"/>
      <c r="F2" s="43"/>
    </row>
    <row r="3" spans="1:6" s="4" customFormat="1" ht="19.5" customHeight="1">
      <c r="A3" s="43" t="s">
        <v>1</v>
      </c>
      <c r="B3" s="43"/>
      <c r="C3" s="43"/>
      <c r="D3" s="43"/>
      <c r="E3" s="43"/>
      <c r="F3" s="43"/>
    </row>
    <row r="4" ht="9.75" customHeight="1" thickBot="1"/>
    <row r="5" spans="1:6" ht="10.5" customHeight="1" thickTop="1">
      <c r="A5" s="5"/>
      <c r="B5" s="6"/>
      <c r="C5" s="6"/>
      <c r="D5" s="7"/>
      <c r="E5" s="8"/>
      <c r="F5" s="9"/>
    </row>
    <row r="6" spans="1:6" ht="10.5" customHeight="1">
      <c r="A6" s="10"/>
      <c r="B6" s="44" t="s">
        <v>2</v>
      </c>
      <c r="C6" s="44"/>
      <c r="D6" s="11"/>
      <c r="E6" s="12" t="s">
        <v>3</v>
      </c>
      <c r="F6" s="13"/>
    </row>
    <row r="7" spans="1:6" ht="10.5" customHeight="1">
      <c r="A7" s="14" t="s">
        <v>4</v>
      </c>
      <c r="B7" s="15" t="s">
        <v>5</v>
      </c>
      <c r="C7" s="16" t="s">
        <v>6</v>
      </c>
      <c r="D7" s="17"/>
      <c r="E7" s="18" t="s">
        <v>7</v>
      </c>
      <c r="F7" s="13"/>
    </row>
    <row r="8" spans="1:6" ht="10.5" customHeight="1">
      <c r="A8" s="19"/>
      <c r="B8" s="20" t="s">
        <v>8</v>
      </c>
      <c r="C8" s="21" t="s">
        <v>9</v>
      </c>
      <c r="D8" s="22"/>
      <c r="E8" s="18" t="s">
        <v>10</v>
      </c>
      <c r="F8" s="13"/>
    </row>
    <row r="9" spans="1:6" ht="10.5" customHeight="1" thickBot="1">
      <c r="A9" s="23"/>
      <c r="B9" s="24" t="s">
        <v>11</v>
      </c>
      <c r="C9" s="24" t="s">
        <v>12</v>
      </c>
      <c r="D9" s="25"/>
      <c r="E9" s="26"/>
      <c r="F9" s="27"/>
    </row>
    <row r="10" spans="1:6" ht="24" customHeight="1" thickTop="1">
      <c r="A10" s="28" t="s">
        <v>13</v>
      </c>
      <c r="B10" s="29">
        <f>SUM(B11:B35)</f>
        <v>461405.29999999993</v>
      </c>
      <c r="C10" s="29">
        <f>SUM(C11:C35)</f>
        <v>552509.9</v>
      </c>
      <c r="D10" s="30"/>
      <c r="E10" s="31">
        <f aca="true" t="shared" si="0" ref="E10:E35">IF(B10=0,"",IF(((C10/B10/$E$40)-1)*100&gt;=ABS(1000),"      n.s.",((C10/B10/$E$40)-1)*100))</f>
        <v>8.484351122763867</v>
      </c>
      <c r="F10" s="32"/>
    </row>
    <row r="11" spans="1:6" ht="12" customHeight="1">
      <c r="A11" s="33" t="s">
        <v>14</v>
      </c>
      <c r="B11" s="34">
        <v>1326.1</v>
      </c>
      <c r="C11" s="34">
        <v>1547</v>
      </c>
      <c r="D11" s="35"/>
      <c r="E11" s="35">
        <f t="shared" si="0"/>
        <v>5.687505833478945</v>
      </c>
      <c r="F11" s="36"/>
    </row>
    <row r="12" spans="1:6" ht="12" customHeight="1">
      <c r="A12" s="33" t="s">
        <v>15</v>
      </c>
      <c r="B12" s="34">
        <v>6884</v>
      </c>
      <c r="C12" s="34">
        <v>9330.3</v>
      </c>
      <c r="D12" s="35"/>
      <c r="E12" s="35">
        <f t="shared" si="0"/>
        <v>22.790383734853314</v>
      </c>
      <c r="F12" s="36"/>
    </row>
    <row r="13" spans="1:6" ht="12" customHeight="1">
      <c r="A13" s="33" t="s">
        <v>16</v>
      </c>
      <c r="B13" s="34">
        <v>2790.9</v>
      </c>
      <c r="C13" s="34">
        <v>3137.7</v>
      </c>
      <c r="D13" s="35"/>
      <c r="E13" s="35">
        <f t="shared" si="0"/>
        <v>1.853686453899872</v>
      </c>
      <c r="F13" s="36"/>
    </row>
    <row r="14" spans="1:6" ht="12" customHeight="1">
      <c r="A14" s="33" t="s">
        <v>17</v>
      </c>
      <c r="B14" s="34">
        <v>17881.4</v>
      </c>
      <c r="C14" s="34">
        <v>19585.8</v>
      </c>
      <c r="D14" s="35"/>
      <c r="E14" s="35">
        <f t="shared" si="0"/>
        <v>-0.768534019401812</v>
      </c>
      <c r="F14" s="36"/>
    </row>
    <row r="15" spans="1:6" ht="12" customHeight="1">
      <c r="A15" s="33" t="s">
        <v>18</v>
      </c>
      <c r="B15" s="34">
        <v>17536</v>
      </c>
      <c r="C15" s="34">
        <v>20375.3</v>
      </c>
      <c r="D15" s="35"/>
      <c r="E15" s="35">
        <f t="shared" si="0"/>
        <v>5.264779567069566</v>
      </c>
      <c r="F15" s="36"/>
    </row>
    <row r="16" spans="1:6" ht="12" customHeight="1">
      <c r="A16" s="33" t="s">
        <v>19</v>
      </c>
      <c r="B16" s="34">
        <v>20744.6</v>
      </c>
      <c r="C16" s="34">
        <v>24849.3</v>
      </c>
      <c r="D16" s="35"/>
      <c r="E16" s="35">
        <f t="shared" si="0"/>
        <v>8.52222874821913</v>
      </c>
      <c r="F16" s="36"/>
    </row>
    <row r="17" spans="1:6" ht="12" customHeight="1">
      <c r="A17" s="33" t="s">
        <v>20</v>
      </c>
      <c r="B17" s="34">
        <v>15686.2</v>
      </c>
      <c r="C17" s="34">
        <v>17092.6</v>
      </c>
      <c r="D17" s="35"/>
      <c r="E17" s="35">
        <f t="shared" si="0"/>
        <v>-1.2811717813441814</v>
      </c>
      <c r="F17" s="36"/>
    </row>
    <row r="18" spans="1:6" ht="12" customHeight="1">
      <c r="A18" s="33" t="s">
        <v>21</v>
      </c>
      <c r="B18" s="34">
        <v>2279.8</v>
      </c>
      <c r="C18" s="34">
        <v>2771.3</v>
      </c>
      <c r="D18" s="35"/>
      <c r="E18" s="35">
        <f t="shared" si="0"/>
        <v>10.127657796883206</v>
      </c>
      <c r="F18" s="36"/>
    </row>
    <row r="19" spans="1:6" ht="12" customHeight="1">
      <c r="A19" s="33" t="s">
        <v>22</v>
      </c>
      <c r="B19" s="34">
        <v>70897</v>
      </c>
      <c r="C19" s="34">
        <v>83436.2</v>
      </c>
      <c r="D19" s="35"/>
      <c r="E19" s="35">
        <f t="shared" si="0"/>
        <v>6.6194083665438</v>
      </c>
      <c r="F19" s="36"/>
    </row>
    <row r="20" spans="1:6" ht="12" customHeight="1">
      <c r="A20" s="33" t="s">
        <v>23</v>
      </c>
      <c r="B20" s="34">
        <v>13788.9</v>
      </c>
      <c r="C20" s="34">
        <v>18321.7</v>
      </c>
      <c r="D20" s="35"/>
      <c r="E20" s="35">
        <f t="shared" si="0"/>
        <v>20.377620937926146</v>
      </c>
      <c r="F20" s="36"/>
    </row>
    <row r="21" spans="1:6" ht="12" customHeight="1">
      <c r="A21" s="33" t="s">
        <v>24</v>
      </c>
      <c r="B21" s="34">
        <v>6848.6</v>
      </c>
      <c r="C21" s="34">
        <v>7959.2</v>
      </c>
      <c r="D21" s="35"/>
      <c r="E21" s="35">
        <f t="shared" si="0"/>
        <v>5.2876001066252565</v>
      </c>
      <c r="F21" s="36"/>
    </row>
    <row r="22" spans="1:6" ht="12" customHeight="1">
      <c r="A22" s="33" t="s">
        <v>25</v>
      </c>
      <c r="B22" s="34">
        <v>2862.3</v>
      </c>
      <c r="C22" s="34">
        <v>3344.4</v>
      </c>
      <c r="D22" s="35"/>
      <c r="E22" s="35">
        <f t="shared" si="0"/>
        <v>5.855316368667385</v>
      </c>
      <c r="F22" s="36"/>
    </row>
    <row r="23" spans="1:6" ht="12" customHeight="1">
      <c r="A23" s="33" t="s">
        <v>26</v>
      </c>
      <c r="B23" s="34">
        <v>1349.6</v>
      </c>
      <c r="C23" s="34">
        <v>1657.1</v>
      </c>
      <c r="D23" s="35"/>
      <c r="E23" s="35">
        <f t="shared" si="0"/>
        <v>11.238022059484564</v>
      </c>
      <c r="F23" s="36"/>
    </row>
    <row r="24" spans="1:6" ht="12" customHeight="1">
      <c r="A24" s="33" t="s">
        <v>27</v>
      </c>
      <c r="B24" s="34">
        <v>13243</v>
      </c>
      <c r="C24" s="34">
        <v>14269.5</v>
      </c>
      <c r="D24" s="35"/>
      <c r="E24" s="35">
        <f t="shared" si="0"/>
        <v>-2.3815321442745563</v>
      </c>
      <c r="F24" s="36"/>
    </row>
    <row r="25" spans="1:6" ht="12" customHeight="1">
      <c r="A25" s="33" t="s">
        <v>28</v>
      </c>
      <c r="B25" s="34">
        <v>4302.8</v>
      </c>
      <c r="C25" s="34">
        <v>4875</v>
      </c>
      <c r="D25" s="35"/>
      <c r="E25" s="35">
        <f t="shared" si="0"/>
        <v>2.6438823833418557</v>
      </c>
      <c r="F25" s="36"/>
    </row>
    <row r="26" spans="1:6" ht="12" customHeight="1">
      <c r="A26" s="33" t="s">
        <v>29</v>
      </c>
      <c r="B26" s="34">
        <v>10902.1</v>
      </c>
      <c r="C26" s="34">
        <v>12392.4</v>
      </c>
      <c r="D26" s="35"/>
      <c r="E26" s="35">
        <f t="shared" si="0"/>
        <v>2.980470578602379</v>
      </c>
      <c r="F26" s="36"/>
    </row>
    <row r="27" spans="1:6" ht="12" customHeight="1">
      <c r="A27" s="33" t="s">
        <v>30</v>
      </c>
      <c r="B27" s="34">
        <v>68681.5</v>
      </c>
      <c r="C27" s="34">
        <v>84644</v>
      </c>
      <c r="D27" s="35"/>
      <c r="E27" s="35">
        <f t="shared" si="0"/>
        <v>11.651874110224657</v>
      </c>
      <c r="F27" s="36"/>
    </row>
    <row r="28" spans="1:6" ht="12" customHeight="1">
      <c r="A28" s="33" t="s">
        <v>31</v>
      </c>
      <c r="B28" s="34">
        <v>11846.5</v>
      </c>
      <c r="C28" s="34">
        <v>14814.4</v>
      </c>
      <c r="D28" s="35"/>
      <c r="E28" s="35">
        <f t="shared" si="0"/>
        <v>13.293141177222845</v>
      </c>
      <c r="F28" s="36"/>
    </row>
    <row r="29" spans="1:6" ht="12" customHeight="1">
      <c r="A29" s="33" t="s">
        <v>32</v>
      </c>
      <c r="B29" s="34">
        <v>668.8</v>
      </c>
      <c r="C29" s="34">
        <v>1065.3</v>
      </c>
      <c r="D29" s="35"/>
      <c r="E29" s="35">
        <f t="shared" si="0"/>
        <v>44.30629378631974</v>
      </c>
      <c r="F29" s="36"/>
    </row>
    <row r="30" spans="1:6" ht="12" customHeight="1">
      <c r="A30" s="33" t="s">
        <v>33</v>
      </c>
      <c r="B30" s="34">
        <v>6953.5</v>
      </c>
      <c r="C30" s="34">
        <v>13126.3</v>
      </c>
      <c r="D30" s="35"/>
      <c r="E30" s="35">
        <f t="shared" si="0"/>
        <v>71.02062020384344</v>
      </c>
      <c r="F30" s="36"/>
    </row>
    <row r="31" spans="1:6" ht="22.5" customHeight="1">
      <c r="A31" s="37" t="s">
        <v>34</v>
      </c>
      <c r="B31" s="34">
        <v>12515.5</v>
      </c>
      <c r="C31" s="34">
        <v>22850.7</v>
      </c>
      <c r="D31" s="35"/>
      <c r="E31" s="35">
        <f t="shared" si="0"/>
        <v>65.40967728735343</v>
      </c>
      <c r="F31" s="36"/>
    </row>
    <row r="32" spans="1:6" ht="12" customHeight="1">
      <c r="A32" s="33" t="s">
        <v>35</v>
      </c>
      <c r="B32" s="34">
        <v>924.7</v>
      </c>
      <c r="C32" s="34">
        <v>1037.8</v>
      </c>
      <c r="D32" s="35"/>
      <c r="E32" s="35">
        <f t="shared" si="0"/>
        <v>1.6769286427239072</v>
      </c>
      <c r="F32" s="36"/>
    </row>
    <row r="33" spans="1:6" ht="12" customHeight="1">
      <c r="A33" s="33" t="s">
        <v>36</v>
      </c>
      <c r="B33" s="34">
        <v>353.8</v>
      </c>
      <c r="C33" s="34">
        <v>440.2</v>
      </c>
      <c r="D33" s="35"/>
      <c r="E33" s="35">
        <f t="shared" si="0"/>
        <v>12.7202179715052</v>
      </c>
      <c r="F33" s="36"/>
    </row>
    <row r="34" spans="1:6" ht="12" customHeight="1">
      <c r="A34" s="33" t="s">
        <v>37</v>
      </c>
      <c r="B34" s="34">
        <v>460.6</v>
      </c>
      <c r="C34" s="34">
        <v>629.1</v>
      </c>
      <c r="D34" s="35"/>
      <c r="E34" s="35">
        <f t="shared" si="0"/>
        <v>23.738646669378927</v>
      </c>
      <c r="F34" s="36"/>
    </row>
    <row r="35" spans="1:6" ht="22.5" customHeight="1">
      <c r="A35" s="37" t="s">
        <v>38</v>
      </c>
      <c r="B35" s="34">
        <v>149677.1</v>
      </c>
      <c r="C35" s="34">
        <v>168957.3</v>
      </c>
      <c r="D35" s="35"/>
      <c r="E35" s="35">
        <f t="shared" si="0"/>
        <v>2.2659862176424017</v>
      </c>
      <c r="F35" s="36"/>
    </row>
    <row r="36" spans="1:6" ht="9.75" customHeight="1" thickBot="1">
      <c r="A36" s="38"/>
      <c r="B36" s="39"/>
      <c r="C36" s="39"/>
      <c r="D36" s="39"/>
      <c r="E36" s="39"/>
      <c r="F36" s="40"/>
    </row>
    <row r="37" ht="6.75" customHeight="1" thickTop="1">
      <c r="A37" s="41"/>
    </row>
    <row r="40" ht="12">
      <c r="E40" s="3">
        <v>1.1038</v>
      </c>
    </row>
    <row r="42" ht="12">
      <c r="D42" s="42"/>
    </row>
  </sheetData>
  <mergeCells count="3">
    <mergeCell ref="A2:F2"/>
    <mergeCell ref="A3:F3"/>
    <mergeCell ref="B6:C6"/>
  </mergeCells>
  <printOptions horizontalCentered="1"/>
  <pageMargins left="0.3937007874015748" right="0.75" top="0.3937007874015748" bottom="1" header="0" footer="0"/>
  <pageSetup horizontalDpi="600" verticalDpi="600" orientation="landscape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SHCP</cp:lastModifiedBy>
  <dcterms:created xsi:type="dcterms:W3CDTF">2000-05-06T04:04:13Z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