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960" yWindow="45" windowWidth="7575" windowHeight="6270" activeTab="0"/>
  </bookViews>
  <sheets>
    <sheet name="Hoja1" sheetId="1" r:id="rId1"/>
  </sheets>
  <definedNames>
    <definedName name="_xlnm.Print_Area" localSheetId="0">'Hoja1'!$A$1:$N$720</definedName>
    <definedName name="FORM">'Hoja1'!#REF!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21</t>
        </r>
      </text>
    </comment>
  </commentList>
</comments>
</file>

<file path=xl/sharedStrings.xml><?xml version="1.0" encoding="utf-8"?>
<sst xmlns="http://schemas.openxmlformats.org/spreadsheetml/2006/main" count="1597" uniqueCount="383">
  <si>
    <t>*</t>
  </si>
  <si>
    <t>(Miles de Pesos con un Decimal)</t>
  </si>
  <si>
    <t>Original</t>
  </si>
  <si>
    <t>Ejercido</t>
  </si>
  <si>
    <t>Variación porcentual</t>
  </si>
  <si>
    <t>Presupuesto</t>
  </si>
  <si>
    <t>Corriente</t>
  </si>
  <si>
    <t>Capital</t>
  </si>
  <si>
    <t>PE</t>
  </si>
  <si>
    <t>ENT</t>
  </si>
  <si>
    <t>Total</t>
  </si>
  <si>
    <t>Ejer./Orig.</t>
  </si>
  <si>
    <t>CUENTA DE LA HACIENDA PÚBLICA FEDERAL DE 2001</t>
  </si>
  <si>
    <t>D E S C R I P C I Ó N</t>
  </si>
  <si>
    <t>HOJA  2  DE  16  .</t>
  </si>
  <si>
    <t>HOJA  3  DE  16  .</t>
  </si>
  <si>
    <t>HOJA  4  DE  16  .</t>
  </si>
  <si>
    <t>HOJA  5  DE  16  .</t>
  </si>
  <si>
    <t>HOJA  6  DE  16  .</t>
  </si>
  <si>
    <t>HOJA  7  DE  16  .</t>
  </si>
  <si>
    <t>HOJA  8  DE  16  .</t>
  </si>
  <si>
    <t>HOJA  9  DE  16  .</t>
  </si>
  <si>
    <t>HOJA  10  DE  16  .</t>
  </si>
  <si>
    <t>HOJA  11  DE  16  .</t>
  </si>
  <si>
    <t>HOJA  12  DE  16  .</t>
  </si>
  <si>
    <t>HOJA  13  DE  16  .</t>
  </si>
  <si>
    <t>HOJA  14  DE  16  .</t>
  </si>
  <si>
    <t>HOJA  15  DE  16  .</t>
  </si>
  <si>
    <t>HOJA  16  DE  16  .</t>
  </si>
  <si>
    <t/>
  </si>
  <si>
    <t xml:space="preserve">   Recursos propios</t>
  </si>
  <si>
    <t xml:space="preserve">   Subsidios y transferencias</t>
  </si>
  <si>
    <t>000</t>
  </si>
  <si>
    <t>Programa Normal de Operación</t>
  </si>
  <si>
    <t>04420</t>
  </si>
  <si>
    <t>Notimex, S.A. de C.V.</t>
  </si>
  <si>
    <t>04475</t>
  </si>
  <si>
    <t>Talleres Gráficos de México</t>
  </si>
  <si>
    <t>04960</t>
  </si>
  <si>
    <t>Pensionados de Talleres Gráficos de la Nación</t>
  </si>
  <si>
    <t>06084</t>
  </si>
  <si>
    <t>Agroasemex, S.A.</t>
  </si>
  <si>
    <t>06095</t>
  </si>
  <si>
    <t>Aseguradora Hidalgo, S.A.</t>
  </si>
  <si>
    <t>06305</t>
  </si>
  <si>
    <t>Banco Nacional de Comercio Exterior, S.N.C.</t>
  </si>
  <si>
    <t>06310</t>
  </si>
  <si>
    <t>Banco Nacional de Crédito Rural, S.N.C.</t>
  </si>
  <si>
    <t>06320</t>
  </si>
  <si>
    <t>Banco Nacional de Obras y Servicios Públicos, S.N.C.</t>
  </si>
  <si>
    <t>06325</t>
  </si>
  <si>
    <t>Banco Nacional del Ejército, Fuerza Aérea y Armada, S.N.C.</t>
  </si>
  <si>
    <t>06363</t>
  </si>
  <si>
    <t>Casa de Moneda de México</t>
  </si>
  <si>
    <t>06370</t>
  </si>
  <si>
    <t>Comisión Nacional para la Protección y Defensa de los Usuarios de Servicios</t>
  </si>
  <si>
    <t>Financieros</t>
  </si>
  <si>
    <t>06403</t>
  </si>
  <si>
    <t>Exportadores Asociados, S.A. de C.V.</t>
  </si>
  <si>
    <t>06410</t>
  </si>
  <si>
    <t>Fideicomiso Liquidador de Instituciones y Organizaciones Auxiliares de Crédito</t>
  </si>
  <si>
    <t>06560</t>
  </si>
  <si>
    <t>Financiera Nacional Azucarera, S.N.C.</t>
  </si>
  <si>
    <t>06571</t>
  </si>
  <si>
    <t>Fondo de Capitalización e Inversión del Sector Rural</t>
  </si>
  <si>
    <t>06600</t>
  </si>
  <si>
    <t>Fondo de Garantía y Fomento para la Agricultura, Ganadería y Avicultura</t>
  </si>
  <si>
    <t>06601</t>
  </si>
  <si>
    <t>Fondo de Garantía y Fomento para las Actividades Pesqueras</t>
  </si>
  <si>
    <t>06610</t>
  </si>
  <si>
    <t>Fondo de Operación y Financiamiento Bancario a la Vivienda</t>
  </si>
  <si>
    <t>06630</t>
  </si>
  <si>
    <t>Fondo Especial para Financiamientos Agropecuarios</t>
  </si>
  <si>
    <t>06742</t>
  </si>
  <si>
    <t>Instituto para el Desarrollo Técnico de las Haciendas Públicas</t>
  </si>
  <si>
    <t>06747</t>
  </si>
  <si>
    <t>Instituto para la Protección al Ahorro Bancario</t>
  </si>
  <si>
    <t>06780</t>
  </si>
  <si>
    <t>Nacional Financiera, S.N.C.</t>
  </si>
  <si>
    <t>06787</t>
  </si>
  <si>
    <t>Ocean Garden Products Inc.</t>
  </si>
  <si>
    <t>06800</t>
  </si>
  <si>
    <t>Patronato del Ahorro Nacional</t>
  </si>
  <si>
    <t>06807</t>
  </si>
  <si>
    <t>Productora de Cospeles, S.A. de C.V.</t>
  </si>
  <si>
    <t>06810</t>
  </si>
  <si>
    <t>Pronósticos para la Asistencia Pública</t>
  </si>
  <si>
    <t>07150</t>
  </si>
  <si>
    <t>Instituto de Seguridad Social para las Fuerzas Armadas Mexicanas</t>
  </si>
  <si>
    <t>08140</t>
  </si>
  <si>
    <t>Colegio de Postgraduados</t>
  </si>
  <si>
    <t>08331</t>
  </si>
  <si>
    <t>Fideicomiso de Riesgo Compartido</t>
  </si>
  <si>
    <t>08340</t>
  </si>
  <si>
    <t>Fondo de Empresas Exportadoras del Sector Azucarero</t>
  </si>
  <si>
    <t>08405</t>
  </si>
  <si>
    <t>Instituto Nacional de Capacitación del Sector Agropecuario, A.C.</t>
  </si>
  <si>
    <t>08460</t>
  </si>
  <si>
    <t>Productora Nacional de Biológicos Veterinarios</t>
  </si>
  <si>
    <t>08470</t>
  </si>
  <si>
    <t>Productora Nacional de Semillas</t>
  </si>
  <si>
    <t>08710</t>
  </si>
  <si>
    <t>Universidad Autónoma de Chapingo</t>
  </si>
  <si>
    <t>09085</t>
  </si>
  <si>
    <t>Aeropuertos y Servicios Auxiliares</t>
  </si>
  <si>
    <t>09167</t>
  </si>
  <si>
    <t>Administración Portuaria Integral de Dos Bocas, S. A. de C. V.</t>
  </si>
  <si>
    <t>09169</t>
  </si>
  <si>
    <t>Administración Portuaria Integral de Ensenada, S.A. de C.V.</t>
  </si>
  <si>
    <t>09171</t>
  </si>
  <si>
    <t>Administración Portuaria Integral de Mazatlán, S.A. de C.V.</t>
  </si>
  <si>
    <t>09172</t>
  </si>
  <si>
    <t>Administración Portuaria Integral de Progreso, S.A. de C.V.</t>
  </si>
  <si>
    <t>09173</t>
  </si>
  <si>
    <t>Administración Portuaria Integral de Puerto Vallarta, S.A. de C.V.</t>
  </si>
  <si>
    <t>09174</t>
  </si>
  <si>
    <t>Administración Portuaria Integral de Topolobampo, S.A. de C.V.</t>
  </si>
  <si>
    <t>09175</t>
  </si>
  <si>
    <t>Administración Portuaria Integral de Tuxpan, S.A. de C.V.</t>
  </si>
  <si>
    <t>09176</t>
  </si>
  <si>
    <t>Administración Portuaria Integral de Altamira, S.A. de C.V.</t>
  </si>
  <si>
    <t>09177</t>
  </si>
  <si>
    <t>Administración Portuaria Integral de Guaymas, S.A. de C.V.</t>
  </si>
  <si>
    <t>09178</t>
  </si>
  <si>
    <t>Administración Portuaria Integral de Lázaro Cárdenas, S.A. de C.V.</t>
  </si>
  <si>
    <t>09179</t>
  </si>
  <si>
    <t>Administración Portuaria Integral de Manzanillo, S.A.   de C.V.</t>
  </si>
  <si>
    <t>09180</t>
  </si>
  <si>
    <t>Administración Portuaria Integral de Puerto Madero, S.A. de C.V.</t>
  </si>
  <si>
    <t>09181</t>
  </si>
  <si>
    <t>Administración Portuaria Integral de Tampico, S.A. de   C.V.</t>
  </si>
  <si>
    <t>09182</t>
  </si>
  <si>
    <t>Administración Portuaria Integral de Veracruz, S.A. de C.V.</t>
  </si>
  <si>
    <t>09183</t>
  </si>
  <si>
    <t>Administración Portuaria Integral de Coatzacoalcos, S.A. de C.V.</t>
  </si>
  <si>
    <t>09184</t>
  </si>
  <si>
    <t>Administración Portuaria Integral de Salina Cruz, S.A. de C.V.</t>
  </si>
  <si>
    <t>09189</t>
  </si>
  <si>
    <t>Ferrocarril del Istmo de Tehuantepec, S. A. de C. V.</t>
  </si>
  <si>
    <t>09195</t>
  </si>
  <si>
    <t>Ferrocarriles Nacionales de México</t>
  </si>
  <si>
    <t>09225</t>
  </si>
  <si>
    <t>Fideicomiso de Formación y Capacitación para el Personal de la Marina Mercante</t>
  </si>
  <si>
    <t>Nacional</t>
  </si>
  <si>
    <t>09338</t>
  </si>
  <si>
    <t>Servicio Postal Mexicano</t>
  </si>
  <si>
    <t>09437</t>
  </si>
  <si>
    <t>Telecomunicaciones de México</t>
  </si>
  <si>
    <t>09448</t>
  </si>
  <si>
    <t>Servicios Aeroportuarios de la Ciudad de México, S.A. de C.V.</t>
  </si>
  <si>
    <t>09451</t>
  </si>
  <si>
    <t>Aeropuerto Internacional de la Ciudad de México, S.A. de C.V.</t>
  </si>
  <si>
    <t>10095</t>
  </si>
  <si>
    <t>Centro Nacional de Metrología</t>
  </si>
  <si>
    <t>10100</t>
  </si>
  <si>
    <t>Consejo de Recursos Minerales</t>
  </si>
  <si>
    <t>10101</t>
  </si>
  <si>
    <t>Exportadora de Sal, S.A. de C.V.</t>
  </si>
  <si>
    <t>10102</t>
  </si>
  <si>
    <t>Fideicomiso de Fomento Minero</t>
  </si>
  <si>
    <t>10103</t>
  </si>
  <si>
    <t>Transportadora de Sal, S.A. de C. V.</t>
  </si>
  <si>
    <t>10265</t>
  </si>
  <si>
    <t>Instituto Mexicano de la Propiedad Industrial</t>
  </si>
  <si>
    <t>11063</t>
  </si>
  <si>
    <t>Centro de Capacitación Cinematográfica, A.C.</t>
  </si>
  <si>
    <t>11065</t>
  </si>
  <si>
    <t>Centro de Enseñanza Técnica Industrial</t>
  </si>
  <si>
    <t>11109</t>
  </si>
  <si>
    <t>El Colegio de la Frontera Sur</t>
  </si>
  <si>
    <t>11115</t>
  </si>
  <si>
    <t>Colegio de Bachilleres</t>
  </si>
  <si>
    <t>11125</t>
  </si>
  <si>
    <t>Colegio Nacional de Educación Profesional Técnica</t>
  </si>
  <si>
    <t>11135</t>
  </si>
  <si>
    <t>Comisión de Operación y Fomento de Actividades Académicas del IPN</t>
  </si>
  <si>
    <t>11137</t>
  </si>
  <si>
    <t>Comisión Nacional de los Libros de Texto Gratuitos</t>
  </si>
  <si>
    <t>11140</t>
  </si>
  <si>
    <t>Comité Administrador del Programa Federal de Construcción de Escuelas</t>
  </si>
  <si>
    <t>11148</t>
  </si>
  <si>
    <t>Compañía Operadora del Centro Cultural y Turístico de Tijuana, S.A. de C.V.</t>
  </si>
  <si>
    <t>11150</t>
  </si>
  <si>
    <t>Consejo Nacional de Fomento Educativo</t>
  </si>
  <si>
    <t>11186</t>
  </si>
  <si>
    <t>Educal, S.A. de C.V.</t>
  </si>
  <si>
    <t>11195</t>
  </si>
  <si>
    <t>Estudios Churubusco Azteca, S.A.</t>
  </si>
  <si>
    <t>11249</t>
  </si>
  <si>
    <t>Fondo de Cultura Económica</t>
  </si>
  <si>
    <t>11310</t>
  </si>
  <si>
    <t>Instituto Nacional para la Educación de los Adultos</t>
  </si>
  <si>
    <t>11312</t>
  </si>
  <si>
    <t>Instituto Mexicano de Cinematografía</t>
  </si>
  <si>
    <t>11318</t>
  </si>
  <si>
    <t>Instituto Mexicano de la Juventud</t>
  </si>
  <si>
    <t>11321</t>
  </si>
  <si>
    <t>Instituto Mexicano de la Radio</t>
  </si>
  <si>
    <t>11390</t>
  </si>
  <si>
    <t>Patronato de Obras e Instalaciones del IPN</t>
  </si>
  <si>
    <t>11425</t>
  </si>
  <si>
    <t>Televisión Metropolitana, S.A. de C.V.</t>
  </si>
  <si>
    <t>11740</t>
  </si>
  <si>
    <t>Universidad Autónoma Metropolitana</t>
  </si>
  <si>
    <t>11770</t>
  </si>
  <si>
    <t>Universidad Nacional Autónoma de México</t>
  </si>
  <si>
    <t>12095</t>
  </si>
  <si>
    <t>Instituto Nacional de Psiquiatría Ramón de la Fuente Muñiz</t>
  </si>
  <si>
    <t>12100</t>
  </si>
  <si>
    <t>Centros de Integración Juvenil, A.C.</t>
  </si>
  <si>
    <t>12195</t>
  </si>
  <si>
    <t>Hospital General Dr. Manuel Gea González</t>
  </si>
  <si>
    <t>12197</t>
  </si>
  <si>
    <t>Hospital General de México</t>
  </si>
  <si>
    <t>12200</t>
  </si>
  <si>
    <t>Hospital Infantil de México Dr. Federico Gómez</t>
  </si>
  <si>
    <t>12215</t>
  </si>
  <si>
    <t>Instituto Nacional de Cancerología</t>
  </si>
  <si>
    <t>12220</t>
  </si>
  <si>
    <t>Instituto Nacional de Cardiología Dr. Ignacio Chávez</t>
  </si>
  <si>
    <t>12223</t>
  </si>
  <si>
    <t>Instituto Nacional de Enfermedades Respiratorias</t>
  </si>
  <si>
    <t>12226</t>
  </si>
  <si>
    <t>Instituto Nacional de Ciencias Médicas y Nutrición  Salvador Zubirán</t>
  </si>
  <si>
    <t>12227</t>
  </si>
  <si>
    <t>Instituto Nacional de la Senectud</t>
  </si>
  <si>
    <t>12230</t>
  </si>
  <si>
    <t>Instituto Nacional de Neurología y Neurocirugía Dr. Manuel Velazco Suárez</t>
  </si>
  <si>
    <t>12245</t>
  </si>
  <si>
    <t>Instituto Nacional de Pediatría</t>
  </si>
  <si>
    <t>12250</t>
  </si>
  <si>
    <t>Instituto Nacional de Perinatología</t>
  </si>
  <si>
    <t>12270</t>
  </si>
  <si>
    <t>Instituto Nacional de Salud Pública</t>
  </si>
  <si>
    <t>12277</t>
  </si>
  <si>
    <t>Laboratorios de Biológicos y Reactivos de México, S. A. de C. V.</t>
  </si>
  <si>
    <t>12360</t>
  </si>
  <si>
    <t>Sistema Nacional para el Desarrollo Integral de la Familia</t>
  </si>
  <si>
    <t>14075</t>
  </si>
  <si>
    <t>Comisión Nacional de los Salarios Mínimos</t>
  </si>
  <si>
    <t>14120</t>
  </si>
  <si>
    <t>Fondo de Fomento y Garantía para el Consumo de los Trabajadores</t>
  </si>
  <si>
    <t>14910</t>
  </si>
  <si>
    <t>Comité Nacional Mixto de Protección al Salario</t>
  </si>
  <si>
    <t>15100</t>
  </si>
  <si>
    <t>Fideicomiso  Fondo Nacional de Fomento Ejidal</t>
  </si>
  <si>
    <t>15105</t>
  </si>
  <si>
    <t>Procuraduría Agraria</t>
  </si>
  <si>
    <t>16110</t>
  </si>
  <si>
    <t>Consejo Nacional Forestal</t>
  </si>
  <si>
    <t>17110</t>
  </si>
  <si>
    <t>Instituto Nacional de Ciencias Penales</t>
  </si>
  <si>
    <t>18200</t>
  </si>
  <si>
    <t>Compañía Mexicana de Exploraciones, S.A.</t>
  </si>
  <si>
    <t>18400</t>
  </si>
  <si>
    <t>I.I.I. Servicios, S.A. de C.V.</t>
  </si>
  <si>
    <t>18468</t>
  </si>
  <si>
    <t>Instalaciones Inmobiliarias para Industrias, S.A. de C.V.</t>
  </si>
  <si>
    <t>18470</t>
  </si>
  <si>
    <t>Instituto de Investigaciones Eléctricas</t>
  </si>
  <si>
    <t>18474</t>
  </si>
  <si>
    <t>Instituto Mexicano del Petróleo</t>
  </si>
  <si>
    <t>18476</t>
  </si>
  <si>
    <t>Instituto Nacional de Investigaciones Nucleares</t>
  </si>
  <si>
    <t>18583</t>
  </si>
  <si>
    <t>Petroquímica Morelos, S.A. de C.V.</t>
  </si>
  <si>
    <t>18600</t>
  </si>
  <si>
    <t>P.M.I. Comercio Internacional, S.A. de C.V.</t>
  </si>
  <si>
    <t>20090</t>
  </si>
  <si>
    <t>Comisión Nacional de Zonas Áridas</t>
  </si>
  <si>
    <t>20095</t>
  </si>
  <si>
    <t>Comisión para la Regularización de la Tenencia de la Tierra</t>
  </si>
  <si>
    <t>20142</t>
  </si>
  <si>
    <t>Distribuidora e Impulsora Comercial Conasupo, S.A. de C.V.</t>
  </si>
  <si>
    <t>20143</t>
  </si>
  <si>
    <t>Liconsa, S.A. de C.V.</t>
  </si>
  <si>
    <t>20285</t>
  </si>
  <si>
    <t>Fideicomiso Fondo Nacional de Habitaciones Populares</t>
  </si>
  <si>
    <t>20312</t>
  </si>
  <si>
    <t>Fondo Nacional para el Fomento de las Artesanías</t>
  </si>
  <si>
    <t>20421</t>
  </si>
  <si>
    <t>Instituto Nacional Indigenista</t>
  </si>
  <si>
    <t>21353</t>
  </si>
  <si>
    <t>Baja, Mantenimiento y Operación, S.A. de C.V.</t>
  </si>
  <si>
    <t>21355</t>
  </si>
  <si>
    <t>Consejo de Promoción Turística de México S.A. de C. V.</t>
  </si>
  <si>
    <t>21359</t>
  </si>
  <si>
    <t>Fondo Nacional de Fomento al Turismo</t>
  </si>
  <si>
    <t>21364</t>
  </si>
  <si>
    <t>Nacional Hotelera de Baja California, S.A. de C.V.</t>
  </si>
  <si>
    <t>001</t>
  </si>
  <si>
    <t>Programa de la Alianza para el Campo</t>
  </si>
  <si>
    <t>003</t>
  </si>
  <si>
    <t>Programa de Desarrollo Forestal</t>
  </si>
  <si>
    <t>004</t>
  </si>
  <si>
    <t>Programa de Certificación de Derechos Ejidales y Titulación de Solares Urbanos</t>
  </si>
  <si>
    <t>(PROCEDE)</t>
  </si>
  <si>
    <t>005</t>
  </si>
  <si>
    <t>Programa de Educación, Salud y Alimentación (PROGRESA)</t>
  </si>
  <si>
    <t>008</t>
  </si>
  <si>
    <t>Programa de Empleo Temporal (PET)</t>
  </si>
  <si>
    <t>015</t>
  </si>
  <si>
    <t>Programa de Seguridad Pública</t>
  </si>
  <si>
    <t>018</t>
  </si>
  <si>
    <t>Programa Nacional de Prevención y Atención de Desastres Naturales</t>
  </si>
  <si>
    <t>019</t>
  </si>
  <si>
    <t>Fomento de la Investigación Científica y Tecnológica</t>
  </si>
  <si>
    <t>11075</t>
  </si>
  <si>
    <t>Colegio de la Frontera Norte, A.C.</t>
  </si>
  <si>
    <t>11080</t>
  </si>
  <si>
    <t>Centro de Investigación en Geografía y Geomática Ing. Jorge L. Tamayo, A.C.</t>
  </si>
  <si>
    <t>11083</t>
  </si>
  <si>
    <t>Centro de Investigación en Alimentación y Desarrollo, A.C.</t>
  </si>
  <si>
    <t>11084</t>
  </si>
  <si>
    <t>Centro de Ingeniería y Desarrollo Industrial</t>
  </si>
  <si>
    <t>11085</t>
  </si>
  <si>
    <t>Centro de Investigación y de Estudios Avanzados del IPN</t>
  </si>
  <si>
    <t>11088</t>
  </si>
  <si>
    <t>Centro de Investigación en Materiales Avanzados, S.C.</t>
  </si>
  <si>
    <t>11090</t>
  </si>
  <si>
    <t>Centro de Investigación y Docencia Económicas, A.C.</t>
  </si>
  <si>
    <t>11100</t>
  </si>
  <si>
    <t>Centro de Investigaciones y Estudios Superiores en Antropología Social</t>
  </si>
  <si>
    <t>11101</t>
  </si>
  <si>
    <t>Centro de Investigación Científica y  Educación Superior de Ensenada, B.C.</t>
  </si>
  <si>
    <t>11102</t>
  </si>
  <si>
    <t>Centro de Investigación en Matemáticas, A.C.</t>
  </si>
  <si>
    <t>11103</t>
  </si>
  <si>
    <t>Centro de Investigación y Asistencia en Tecnología y Diseño del Estado de</t>
  </si>
  <si>
    <t>Jalisco, A.C.</t>
  </si>
  <si>
    <t>11104</t>
  </si>
  <si>
    <t>Centro de Tecnología Avanzada</t>
  </si>
  <si>
    <t>11105</t>
  </si>
  <si>
    <t>Centro de Investigación y Asesoría Tecnológica en Cuero y Calzado,  A.C.</t>
  </si>
  <si>
    <t>11106</t>
  </si>
  <si>
    <t>Centro de Investigación y Desarrollo Tecnológico en Electroquímica, S.C.</t>
  </si>
  <si>
    <t>11107</t>
  </si>
  <si>
    <t>Centro de Investigaciones Biológicas del  Noroeste, S.C.</t>
  </si>
  <si>
    <t>11108</t>
  </si>
  <si>
    <t>Centro de Investigaciones Científicas de Yucatán, A.C.</t>
  </si>
  <si>
    <t>11110</t>
  </si>
  <si>
    <t>Centro de Investigaciones en Óptica, A.C.</t>
  </si>
  <si>
    <t>11111</t>
  </si>
  <si>
    <t>Centro de Investigaciones en Química Aplicada</t>
  </si>
  <si>
    <t>11112</t>
  </si>
  <si>
    <t>Consejo Nacional de Ciencia y Tecnología</t>
  </si>
  <si>
    <t>11120</t>
  </si>
  <si>
    <t>El Colegio de México, A.C.</t>
  </si>
  <si>
    <t>11123</t>
  </si>
  <si>
    <t>El Colegio de San Luis, A. C.</t>
  </si>
  <si>
    <t>11163</t>
  </si>
  <si>
    <t>Corporación Mexicana de Investigación en Materiales, S.A. de C.V.</t>
  </si>
  <si>
    <t>11187</t>
  </si>
  <si>
    <t>El Colegio de Michoacán, A.C.</t>
  </si>
  <si>
    <t>11262</t>
  </si>
  <si>
    <t>Fondo de Información y Documentación para la Industria</t>
  </si>
  <si>
    <t>11275</t>
  </si>
  <si>
    <t>Fondo para el Desarrollo de los Recursos Humanos</t>
  </si>
  <si>
    <t>11279</t>
  </si>
  <si>
    <t>Instituto de Ecología, A.C.</t>
  </si>
  <si>
    <t>11280</t>
  </si>
  <si>
    <t>Instituto de Investigaciones Dr. José Ma. Luis Mora</t>
  </si>
  <si>
    <t>11290</t>
  </si>
  <si>
    <t>Instituto Nacional de Astrofísica, Óptica y Electrónica</t>
  </si>
  <si>
    <t>11324</t>
  </si>
  <si>
    <t>Instituto Potosino de Investigación Científica y Tecnológica, A. C.</t>
  </si>
  <si>
    <t>16150</t>
  </si>
  <si>
    <t>Instituto Mexicano de Tecnología del Agua</t>
  </si>
  <si>
    <t>021</t>
  </si>
  <si>
    <t>Programa de Apoyo a Deudores</t>
  </si>
  <si>
    <t>023</t>
  </si>
  <si>
    <t>Programa de Apoyo a Ahorradores</t>
  </si>
  <si>
    <t>037</t>
  </si>
  <si>
    <t>Promoción de Competitividad en las Micro, Pequeñas y Medianas Empresas</t>
  </si>
  <si>
    <t>Industriales</t>
  </si>
  <si>
    <t>040</t>
  </si>
  <si>
    <t>Modernización y Fomento del Comercio Interior</t>
  </si>
  <si>
    <t>10315</t>
  </si>
  <si>
    <t>Procuraduría Federal del Consumidor</t>
  </si>
  <si>
    <t>041</t>
  </si>
  <si>
    <t>Promoción y Fortalecimiento de la Minería</t>
  </si>
  <si>
    <t>1/ La suma de los parciales puede no coincidir con el total, debido al redondeo de las cifras.</t>
  </si>
  <si>
    <t>EJERCICIO DEL GASTO PROGRAMABLE DEVENGADO DEL SECTOR PARAESTATAL DE CONTROL PRESUPUESTARIO INDIRECTO POR PROGRAMAS ESPECIALES 1/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</si>
</sst>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#,##0.0_);\(#,##0.0\)"/>
    <numFmt numFmtId="181" formatCode="#,###.#_);\(#,###.#\)"/>
    <numFmt numFmtId="182" formatCode="#,###.0_);\(#,###.0\)"/>
    <numFmt numFmtId="183" formatCode="h:mm"/>
    <numFmt numFmtId="184" formatCode="h:mm\ \a\.m\./\p\.m\."/>
    <numFmt numFmtId="185" formatCode="0.0"/>
  </numFmts>
  <fonts count="7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80" fontId="0" fillId="0" borderId="0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horizontal="centerContinuous" vertical="center"/>
    </xf>
    <xf numFmtId="180" fontId="0" fillId="0" borderId="0" xfId="0" applyNumberFormat="1" applyFont="1" applyFill="1" applyAlignment="1">
      <alignment horizontal="right" vertical="center"/>
    </xf>
    <xf numFmtId="180" fontId="0" fillId="0" borderId="1" xfId="0" applyNumberFormat="1" applyFont="1" applyFill="1" applyBorder="1" applyAlignment="1">
      <alignment vertical="center"/>
    </xf>
    <xf numFmtId="180" fontId="1" fillId="0" borderId="0" xfId="0" applyNumberFormat="1" applyFont="1" applyFill="1" applyAlignment="1">
      <alignment vertical="center"/>
    </xf>
    <xf numFmtId="180" fontId="1" fillId="0" borderId="2" xfId="0" applyNumberFormat="1" applyFont="1" applyFill="1" applyBorder="1" applyAlignment="1">
      <alignment vertical="center"/>
    </xf>
    <xf numFmtId="180" fontId="0" fillId="0" borderId="3" xfId="0" applyNumberFormat="1" applyFont="1" applyFill="1" applyBorder="1" applyAlignment="1">
      <alignment vertical="center"/>
    </xf>
    <xf numFmtId="180" fontId="0" fillId="0" borderId="4" xfId="0" applyNumberFormat="1" applyFont="1" applyFill="1" applyBorder="1" applyAlignment="1">
      <alignment horizontal="center" vertical="center"/>
    </xf>
    <xf numFmtId="180" fontId="0" fillId="0" borderId="5" xfId="0" applyNumberFormat="1" applyFont="1" applyFill="1" applyBorder="1" applyAlignment="1">
      <alignment vertical="center"/>
    </xf>
    <xf numFmtId="180" fontId="0" fillId="0" borderId="6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180" fontId="1" fillId="0" borderId="1" xfId="0" applyNumberFormat="1" applyFont="1" applyFill="1" applyBorder="1" applyAlignment="1">
      <alignment vertical="center"/>
    </xf>
    <xf numFmtId="180" fontId="1" fillId="0" borderId="7" xfId="0" applyNumberFormat="1" applyFont="1" applyFill="1" applyBorder="1" applyAlignment="1">
      <alignment vertical="center"/>
    </xf>
    <xf numFmtId="180" fontId="1" fillId="0" borderId="8" xfId="0" applyNumberFormat="1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horizontal="center" vertical="center"/>
    </xf>
    <xf numFmtId="180" fontId="0" fillId="0" borderId="8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vertical="center"/>
    </xf>
    <xf numFmtId="49" fontId="2" fillId="0" borderId="8" xfId="0" applyNumberFormat="1" applyFont="1" applyFill="1" applyBorder="1" applyAlignment="1">
      <alignment vertical="center"/>
    </xf>
    <xf numFmtId="180" fontId="1" fillId="0" borderId="9" xfId="0" applyNumberFormat="1" applyFont="1" applyFill="1" applyBorder="1" applyAlignment="1">
      <alignment horizontal="centerContinuous" vertical="center"/>
    </xf>
    <xf numFmtId="180" fontId="1" fillId="0" borderId="10" xfId="0" applyNumberFormat="1" applyFont="1" applyFill="1" applyBorder="1" applyAlignment="1">
      <alignment horizontal="centerContinuous" vertical="center"/>
    </xf>
    <xf numFmtId="180" fontId="0" fillId="0" borderId="11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horizontal="centerContinuous" vertical="center"/>
    </xf>
    <xf numFmtId="180" fontId="1" fillId="0" borderId="12" xfId="0" applyNumberFormat="1" applyFont="1" applyFill="1" applyBorder="1" applyAlignment="1">
      <alignment horizontal="center" vertical="center"/>
    </xf>
    <xf numFmtId="180" fontId="1" fillId="0" borderId="13" xfId="0" applyNumberFormat="1" applyFont="1" applyFill="1" applyBorder="1" applyAlignment="1">
      <alignment horizontal="center" vertical="center"/>
    </xf>
    <xf numFmtId="180" fontId="1" fillId="0" borderId="14" xfId="0" applyNumberFormat="1" applyFont="1" applyFill="1" applyBorder="1" applyAlignment="1">
      <alignment horizontal="centerContinuous" vertical="center"/>
    </xf>
    <xf numFmtId="180" fontId="1" fillId="0" borderId="15" xfId="0" applyNumberFormat="1" applyFont="1" applyFill="1" applyBorder="1" applyAlignment="1">
      <alignment horizontal="centerContinuous" vertical="center"/>
    </xf>
    <xf numFmtId="180" fontId="1" fillId="0" borderId="16" xfId="0" applyNumberFormat="1" applyFont="1" applyFill="1" applyBorder="1" applyAlignment="1">
      <alignment horizontal="center" vertical="center"/>
    </xf>
    <xf numFmtId="180" fontId="1" fillId="0" borderId="17" xfId="0" applyNumberFormat="1" applyFont="1" applyFill="1" applyBorder="1" applyAlignment="1">
      <alignment horizontal="center" vertical="center"/>
    </xf>
    <xf numFmtId="180" fontId="1" fillId="0" borderId="18" xfId="0" applyNumberFormat="1" applyFont="1" applyFill="1" applyBorder="1" applyAlignment="1">
      <alignment horizontal="centerContinuous" vertical="center"/>
    </xf>
    <xf numFmtId="180" fontId="1" fillId="0" borderId="19" xfId="0" applyNumberFormat="1" applyFont="1" applyFill="1" applyBorder="1" applyAlignment="1">
      <alignment horizontal="centerContinuous" vertical="center"/>
    </xf>
    <xf numFmtId="180" fontId="1" fillId="0" borderId="20" xfId="0" applyNumberFormat="1" applyFont="1" applyFill="1" applyBorder="1" applyAlignment="1">
      <alignment horizontal="center" vertical="center"/>
    </xf>
    <xf numFmtId="180" fontId="1" fillId="0" borderId="21" xfId="0" applyNumberFormat="1" applyFont="1" applyFill="1" applyBorder="1" applyAlignment="1">
      <alignment horizontal="centerContinuous" vertical="center"/>
    </xf>
    <xf numFmtId="180" fontId="1" fillId="0" borderId="22" xfId="0" applyNumberFormat="1" applyFont="1" applyFill="1" applyBorder="1" applyAlignment="1">
      <alignment horizontal="centerContinuous" vertical="center"/>
    </xf>
    <xf numFmtId="180" fontId="1" fillId="0" borderId="23" xfId="0" applyNumberFormat="1" applyFont="1" applyFill="1" applyBorder="1" applyAlignment="1">
      <alignment horizontal="centerContinuous" vertical="center"/>
    </xf>
    <xf numFmtId="180" fontId="1" fillId="0" borderId="24" xfId="0" applyNumberFormat="1" applyFont="1" applyFill="1" applyBorder="1" applyAlignment="1">
      <alignment horizontal="centerContinuous" vertical="center"/>
    </xf>
    <xf numFmtId="180" fontId="1" fillId="0" borderId="6" xfId="0" applyNumberFormat="1" applyFont="1" applyFill="1" applyBorder="1" applyAlignment="1">
      <alignment horizontal="centerContinuous" vertical="center"/>
    </xf>
    <xf numFmtId="180" fontId="1" fillId="0" borderId="25" xfId="0" applyNumberFormat="1" applyFont="1" applyFill="1" applyBorder="1" applyAlignment="1">
      <alignment horizontal="centerContinuous" vertical="center"/>
    </xf>
    <xf numFmtId="49" fontId="3" fillId="0" borderId="2" xfId="0" applyNumberFormat="1" applyFont="1" applyFill="1" applyBorder="1" applyAlignment="1">
      <alignment horizontal="center" vertical="center"/>
    </xf>
    <xf numFmtId="180" fontId="5" fillId="0" borderId="1" xfId="0" applyNumberFormat="1" applyFont="1" applyFill="1" applyBorder="1" applyAlignment="1">
      <alignment vertical="center"/>
    </xf>
    <xf numFmtId="180" fontId="5" fillId="0" borderId="2" xfId="0" applyNumberFormat="1" applyFont="1" applyFill="1" applyBorder="1" applyAlignment="1">
      <alignment vertical="center"/>
    </xf>
    <xf numFmtId="180" fontId="0" fillId="0" borderId="13" xfId="0" applyNumberFormat="1" applyFont="1" applyFill="1" applyBorder="1" applyAlignment="1">
      <alignment vertical="center"/>
    </xf>
    <xf numFmtId="180" fontId="0" fillId="0" borderId="26" xfId="0" applyNumberFormat="1" applyFont="1" applyFill="1" applyBorder="1" applyAlignment="1">
      <alignment vertical="center"/>
    </xf>
    <xf numFmtId="180" fontId="1" fillId="0" borderId="26" xfId="0" applyNumberFormat="1" applyFont="1" applyFill="1" applyBorder="1" applyAlignment="1">
      <alignment vertical="center"/>
    </xf>
    <xf numFmtId="180" fontId="1" fillId="0" borderId="13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1"/>
  <sheetViews>
    <sheetView showGridLines="0" showRowColHeaders="0" showZeros="0" tabSelected="1" showOutlineSymbols="0" zoomScale="38" zoomScaleNormal="38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2" width="4.69140625" style="0" customWidth="1"/>
    <col min="3" max="3" width="6.69140625" style="0" customWidth="1"/>
    <col min="4" max="4" width="76.69140625" style="0" customWidth="1"/>
    <col min="5" max="10" width="15.69140625" style="0" customWidth="1"/>
    <col min="11" max="13" width="9.69140625" style="0" customWidth="1"/>
    <col min="14" max="14" width="0.453125" style="0" customWidth="1"/>
    <col min="15" max="16384" width="0" style="0" hidden="1" customWidth="1"/>
  </cols>
  <sheetData>
    <row r="1" spans="1:14" ht="23.25">
      <c r="A1" s="3"/>
      <c r="B1" s="4" t="s">
        <v>12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3"/>
    </row>
    <row r="2" spans="1:14" ht="23.25">
      <c r="A2" s="3"/>
      <c r="B2" s="4" t="s">
        <v>382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3"/>
    </row>
    <row r="3" spans="1:14" ht="23.25">
      <c r="A3" s="3"/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3"/>
    </row>
    <row r="4" spans="1:14" ht="23.25">
      <c r="A4" s="3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"/>
    </row>
    <row r="5" spans="1:14" ht="23.25">
      <c r="A5" s="1"/>
      <c r="B5" s="9"/>
      <c r="C5" s="9"/>
      <c r="D5" s="27"/>
      <c r="E5" s="25" t="s">
        <v>5</v>
      </c>
      <c r="F5" s="26"/>
      <c r="G5" s="26"/>
      <c r="H5" s="35"/>
      <c r="I5" s="28"/>
      <c r="J5" s="31"/>
      <c r="K5" s="38" t="s">
        <v>4</v>
      </c>
      <c r="L5" s="39"/>
      <c r="M5" s="40"/>
      <c r="N5" s="3"/>
    </row>
    <row r="6" spans="1:14" ht="23.25">
      <c r="A6" s="3"/>
      <c r="B6" s="10" t="s">
        <v>8</v>
      </c>
      <c r="C6" s="10" t="s">
        <v>9</v>
      </c>
      <c r="D6" s="20" t="s">
        <v>13</v>
      </c>
      <c r="E6" s="25" t="s">
        <v>2</v>
      </c>
      <c r="F6" s="26"/>
      <c r="G6" s="36"/>
      <c r="H6" s="25" t="s">
        <v>3</v>
      </c>
      <c r="I6" s="26"/>
      <c r="J6" s="32"/>
      <c r="K6" s="41" t="s">
        <v>11</v>
      </c>
      <c r="L6" s="42"/>
      <c r="M6" s="43"/>
      <c r="N6" s="3"/>
    </row>
    <row r="7" spans="1:14" ht="23.25">
      <c r="A7" s="3"/>
      <c r="B7" s="11"/>
      <c r="C7" s="11"/>
      <c r="D7" s="21"/>
      <c r="E7" s="29" t="s">
        <v>10</v>
      </c>
      <c r="F7" s="29" t="s">
        <v>6</v>
      </c>
      <c r="G7" s="30" t="s">
        <v>7</v>
      </c>
      <c r="H7" s="29" t="s">
        <v>10</v>
      </c>
      <c r="I7" s="37" t="s">
        <v>6</v>
      </c>
      <c r="J7" s="30" t="s">
        <v>7</v>
      </c>
      <c r="K7" s="33" t="s">
        <v>10</v>
      </c>
      <c r="L7" s="33" t="s">
        <v>6</v>
      </c>
      <c r="M7" s="34" t="s">
        <v>7</v>
      </c>
      <c r="N7" s="3"/>
    </row>
    <row r="8" spans="1:14" ht="23.25">
      <c r="A8" s="3"/>
      <c r="B8" s="13"/>
      <c r="C8" s="13"/>
      <c r="D8" s="23"/>
      <c r="E8" s="17"/>
      <c r="F8" s="17"/>
      <c r="G8" s="17"/>
      <c r="H8" s="17"/>
      <c r="I8" s="17"/>
      <c r="J8" s="17"/>
      <c r="K8" s="17"/>
      <c r="L8" s="17"/>
      <c r="M8" s="8"/>
      <c r="N8" s="7"/>
    </row>
    <row r="9" spans="1:14" ht="23.25">
      <c r="A9" s="3"/>
      <c r="B9" s="13" t="s">
        <v>29</v>
      </c>
      <c r="C9" s="13"/>
      <c r="D9" s="44"/>
      <c r="E9" s="45"/>
      <c r="F9" s="45"/>
      <c r="G9" s="45"/>
      <c r="H9" s="45"/>
      <c r="I9" s="45"/>
      <c r="J9" s="45"/>
      <c r="K9" s="45"/>
      <c r="L9" s="45"/>
      <c r="M9" s="46"/>
      <c r="N9" s="7"/>
    </row>
    <row r="10" spans="1:14" ht="23.25">
      <c r="A10" s="3"/>
      <c r="B10" s="13"/>
      <c r="C10" s="13"/>
      <c r="D10" s="23"/>
      <c r="E10" s="17"/>
      <c r="F10" s="17"/>
      <c r="G10" s="17"/>
      <c r="H10" s="17"/>
      <c r="I10" s="17"/>
      <c r="J10" s="17"/>
      <c r="K10" s="45"/>
      <c r="L10" s="45"/>
      <c r="M10" s="46"/>
      <c r="N10" s="7"/>
    </row>
    <row r="11" spans="1:14" ht="23.25">
      <c r="A11" s="3"/>
      <c r="B11" s="13" t="s">
        <v>29</v>
      </c>
      <c r="C11" s="13"/>
      <c r="D11" s="23"/>
      <c r="E11" s="45"/>
      <c r="F11" s="45"/>
      <c r="G11" s="45"/>
      <c r="H11" s="45"/>
      <c r="I11" s="45"/>
      <c r="J11" s="45"/>
      <c r="K11" s="45"/>
      <c r="L11" s="45"/>
      <c r="M11" s="46"/>
      <c r="N11" s="7"/>
    </row>
    <row r="12" spans="1:14" ht="23.25">
      <c r="A12" s="3"/>
      <c r="B12" s="13" t="s">
        <v>29</v>
      </c>
      <c r="C12" s="13"/>
      <c r="D12" s="23"/>
      <c r="E12" s="45"/>
      <c r="F12" s="45"/>
      <c r="G12" s="45"/>
      <c r="H12" s="45"/>
      <c r="I12" s="45"/>
      <c r="J12" s="45"/>
      <c r="K12" s="45"/>
      <c r="L12" s="45"/>
      <c r="M12" s="46"/>
      <c r="N12" s="7"/>
    </row>
    <row r="13" spans="1:14" ht="23.25">
      <c r="A13" s="3"/>
      <c r="B13" s="13"/>
      <c r="C13" s="13"/>
      <c r="D13" s="23"/>
      <c r="E13" s="17"/>
      <c r="F13" s="17"/>
      <c r="G13" s="17"/>
      <c r="H13" s="17"/>
      <c r="I13" s="17"/>
      <c r="J13" s="17"/>
      <c r="K13" s="17"/>
      <c r="L13" s="17"/>
      <c r="M13" s="8"/>
      <c r="N13" s="7"/>
    </row>
    <row r="14" spans="1:14" ht="23.25">
      <c r="A14" s="3"/>
      <c r="B14" s="13" t="s">
        <v>32</v>
      </c>
      <c r="C14" s="13"/>
      <c r="D14" s="23" t="s">
        <v>33</v>
      </c>
      <c r="E14" s="17">
        <v>90936283.8</v>
      </c>
      <c r="F14" s="17">
        <v>77204627.1</v>
      </c>
      <c r="G14" s="17">
        <v>13731656.700000001</v>
      </c>
      <c r="H14" s="17">
        <v>88865872.29999995</v>
      </c>
      <c r="I14" s="17">
        <v>75997648.49999996</v>
      </c>
      <c r="J14" s="17">
        <v>12868223.8</v>
      </c>
      <c r="K14" s="17">
        <f>((H14/E14)-1)*100</f>
        <v>-2.2767716179754927</v>
      </c>
      <c r="L14" s="17">
        <f>((I14/F14)-1)*100</f>
        <v>-1.5633500806068068</v>
      </c>
      <c r="M14" s="8">
        <f>((J14/G14)-1)*100</f>
        <v>-6.287900425008441</v>
      </c>
      <c r="N14" s="7"/>
    </row>
    <row r="15" spans="1:14" ht="23.25">
      <c r="A15" s="3"/>
      <c r="B15" s="13" t="s">
        <v>29</v>
      </c>
      <c r="C15" s="13"/>
      <c r="D15" s="23" t="s">
        <v>30</v>
      </c>
      <c r="E15" s="17"/>
      <c r="F15" s="17"/>
      <c r="G15" s="17"/>
      <c r="H15" s="17"/>
      <c r="I15" s="17"/>
      <c r="J15" s="17"/>
      <c r="K15" s="17"/>
      <c r="L15" s="17"/>
      <c r="M15" s="8"/>
      <c r="N15" s="7"/>
    </row>
    <row r="16" spans="1:14" ht="23.25">
      <c r="A16" s="3"/>
      <c r="B16" s="13" t="s">
        <v>29</v>
      </c>
      <c r="C16" s="13"/>
      <c r="D16" s="23" t="s">
        <v>31</v>
      </c>
      <c r="E16" s="17"/>
      <c r="F16" s="17"/>
      <c r="G16" s="17"/>
      <c r="H16" s="17"/>
      <c r="I16" s="17"/>
      <c r="J16" s="17"/>
      <c r="K16" s="17"/>
      <c r="L16" s="17"/>
      <c r="M16" s="8"/>
      <c r="N16" s="7"/>
    </row>
    <row r="17" spans="1:14" ht="23.25">
      <c r="A17" s="3"/>
      <c r="B17" s="13" t="s">
        <v>29</v>
      </c>
      <c r="C17" s="13" t="s">
        <v>34</v>
      </c>
      <c r="D17" s="23" t="s">
        <v>35</v>
      </c>
      <c r="E17" s="17">
        <v>174001.7</v>
      </c>
      <c r="F17" s="17">
        <v>172964.5</v>
      </c>
      <c r="G17" s="17">
        <v>1037.2</v>
      </c>
      <c r="H17" s="17">
        <v>174422.5</v>
      </c>
      <c r="I17" s="17">
        <v>173446.7</v>
      </c>
      <c r="J17" s="17">
        <v>975.9</v>
      </c>
      <c r="K17" s="17">
        <f aca="true" t="shared" si="0" ref="K17:M38">((H17/E17)-1)*100</f>
        <v>0.24183671768722714</v>
      </c>
      <c r="L17" s="17">
        <f t="shared" si="0"/>
        <v>0.27878553113500626</v>
      </c>
      <c r="M17" s="8">
        <f>((J17/G17)-1)*100</f>
        <v>-5.910142691862719</v>
      </c>
      <c r="N17" s="7"/>
    </row>
    <row r="18" spans="1:14" ht="23.25">
      <c r="A18" s="3"/>
      <c r="B18" s="13" t="s">
        <v>29</v>
      </c>
      <c r="C18" s="13"/>
      <c r="D18" s="23" t="s">
        <v>30</v>
      </c>
      <c r="E18" s="17">
        <v>52433.7</v>
      </c>
      <c r="F18" s="17">
        <v>52433.7</v>
      </c>
      <c r="G18" s="17">
        <v>0</v>
      </c>
      <c r="H18" s="17">
        <v>41249.7</v>
      </c>
      <c r="I18" s="17">
        <v>41249.7</v>
      </c>
      <c r="J18" s="17">
        <v>0</v>
      </c>
      <c r="K18" s="17">
        <f t="shared" si="0"/>
        <v>-21.329793625092265</v>
      </c>
      <c r="L18" s="17">
        <f t="shared" si="0"/>
        <v>-21.329793625092265</v>
      </c>
      <c r="M18" s="17">
        <v>0</v>
      </c>
      <c r="N18" s="7"/>
    </row>
    <row r="19" spans="1:14" ht="23.25">
      <c r="A19" s="3"/>
      <c r="B19" s="13" t="s">
        <v>29</v>
      </c>
      <c r="C19" s="13"/>
      <c r="D19" s="23" t="s">
        <v>31</v>
      </c>
      <c r="E19" s="17">
        <v>121568</v>
      </c>
      <c r="F19" s="17">
        <v>120530.9</v>
      </c>
      <c r="G19" s="17">
        <v>1037.2</v>
      </c>
      <c r="H19" s="17">
        <v>133172.9</v>
      </c>
      <c r="I19" s="17">
        <v>132197</v>
      </c>
      <c r="J19" s="17">
        <v>975.9</v>
      </c>
      <c r="K19" s="17">
        <f t="shared" si="0"/>
        <v>9.546015398789143</v>
      </c>
      <c r="L19" s="17">
        <f t="shared" si="0"/>
        <v>9.678928805808319</v>
      </c>
      <c r="M19" s="8">
        <f>((J19/G19)-1)*100</f>
        <v>-5.910142691862719</v>
      </c>
      <c r="N19" s="7"/>
    </row>
    <row r="20" spans="1:14" ht="23.25">
      <c r="A20" s="3"/>
      <c r="B20" s="13" t="s">
        <v>29</v>
      </c>
      <c r="C20" s="13" t="s">
        <v>36</v>
      </c>
      <c r="D20" s="23" t="s">
        <v>37</v>
      </c>
      <c r="E20" s="17">
        <v>254257.8</v>
      </c>
      <c r="F20" s="17">
        <v>239257.8</v>
      </c>
      <c r="G20" s="17">
        <v>15000</v>
      </c>
      <c r="H20" s="17">
        <v>205617.9</v>
      </c>
      <c r="I20" s="17">
        <v>189661.4</v>
      </c>
      <c r="J20" s="17">
        <v>15956.5</v>
      </c>
      <c r="K20" s="17">
        <f t="shared" si="0"/>
        <v>-19.130150579451243</v>
      </c>
      <c r="L20" s="17">
        <f t="shared" si="0"/>
        <v>-20.729271940141558</v>
      </c>
      <c r="M20" s="8">
        <f>((J20/G20)-1)*100</f>
        <v>6.376666666666675</v>
      </c>
      <c r="N20" s="7"/>
    </row>
    <row r="21" spans="1:14" ht="23.25">
      <c r="A21" s="3"/>
      <c r="B21" s="13" t="s">
        <v>29</v>
      </c>
      <c r="C21" s="13"/>
      <c r="D21" s="23" t="s">
        <v>30</v>
      </c>
      <c r="E21" s="17">
        <v>254257.8</v>
      </c>
      <c r="F21" s="17">
        <v>239257.8</v>
      </c>
      <c r="G21" s="17">
        <v>15000</v>
      </c>
      <c r="H21" s="17">
        <v>205617.9</v>
      </c>
      <c r="I21" s="17">
        <v>189661.4</v>
      </c>
      <c r="J21" s="17">
        <v>15956.5</v>
      </c>
      <c r="K21" s="17">
        <f t="shared" si="0"/>
        <v>-19.130150579451243</v>
      </c>
      <c r="L21" s="17">
        <f t="shared" si="0"/>
        <v>-20.729271940141558</v>
      </c>
      <c r="M21" s="8">
        <f>((J21/G21)-1)*100</f>
        <v>6.376666666666675</v>
      </c>
      <c r="N21" s="7"/>
    </row>
    <row r="22" spans="1:14" ht="23.25">
      <c r="A22" s="3"/>
      <c r="B22" s="13" t="s">
        <v>29</v>
      </c>
      <c r="C22" s="13" t="s">
        <v>38</v>
      </c>
      <c r="D22" s="22" t="s">
        <v>39</v>
      </c>
      <c r="E22" s="17">
        <v>1000</v>
      </c>
      <c r="F22" s="17">
        <v>1000</v>
      </c>
      <c r="G22" s="17">
        <v>0</v>
      </c>
      <c r="H22" s="17">
        <v>751.1</v>
      </c>
      <c r="I22" s="17">
        <v>751.1</v>
      </c>
      <c r="J22" s="17">
        <v>0</v>
      </c>
      <c r="K22" s="17">
        <f t="shared" si="0"/>
        <v>-24.89</v>
      </c>
      <c r="L22" s="17">
        <f t="shared" si="0"/>
        <v>-24.89</v>
      </c>
      <c r="M22" s="17">
        <v>0</v>
      </c>
      <c r="N22" s="3"/>
    </row>
    <row r="23" spans="1:14" ht="23.25">
      <c r="A23" s="3"/>
      <c r="B23" s="13" t="s">
        <v>29</v>
      </c>
      <c r="C23" s="13"/>
      <c r="D23" s="22" t="s">
        <v>31</v>
      </c>
      <c r="E23" s="17">
        <v>1000</v>
      </c>
      <c r="F23" s="17">
        <v>1000</v>
      </c>
      <c r="G23" s="8">
        <v>0</v>
      </c>
      <c r="H23" s="17">
        <v>751.1</v>
      </c>
      <c r="I23" s="17">
        <v>751.1</v>
      </c>
      <c r="J23" s="17">
        <v>0</v>
      </c>
      <c r="K23" s="17">
        <f t="shared" si="0"/>
        <v>-24.89</v>
      </c>
      <c r="L23" s="17">
        <f t="shared" si="0"/>
        <v>-24.89</v>
      </c>
      <c r="M23" s="8">
        <v>0</v>
      </c>
      <c r="N23" s="3"/>
    </row>
    <row r="24" spans="1:14" ht="23.25">
      <c r="A24" s="3"/>
      <c r="B24" s="13" t="s">
        <v>29</v>
      </c>
      <c r="C24" s="13" t="s">
        <v>40</v>
      </c>
      <c r="D24" s="22" t="s">
        <v>41</v>
      </c>
      <c r="E24" s="17">
        <v>1061005.1</v>
      </c>
      <c r="F24" s="17">
        <v>1053805.1</v>
      </c>
      <c r="G24" s="8">
        <v>7200</v>
      </c>
      <c r="H24" s="17">
        <v>942248.3</v>
      </c>
      <c r="I24" s="17">
        <v>939023.5</v>
      </c>
      <c r="J24" s="17">
        <v>3224.8</v>
      </c>
      <c r="K24" s="17">
        <f t="shared" si="0"/>
        <v>-11.192858545166285</v>
      </c>
      <c r="L24" s="17">
        <f t="shared" si="0"/>
        <v>-10.892108986756666</v>
      </c>
      <c r="M24" s="8">
        <f>((J24/G24)-1)*100</f>
        <v>-55.21111111111111</v>
      </c>
      <c r="N24" s="3"/>
    </row>
    <row r="25" spans="1:14" ht="23.25">
      <c r="A25" s="3"/>
      <c r="B25" s="13" t="s">
        <v>29</v>
      </c>
      <c r="C25" s="13"/>
      <c r="D25" s="22" t="s">
        <v>30</v>
      </c>
      <c r="E25" s="17">
        <v>616405.1</v>
      </c>
      <c r="F25" s="17">
        <v>609205.1</v>
      </c>
      <c r="G25" s="8">
        <v>7200</v>
      </c>
      <c r="H25" s="17">
        <v>500891.4</v>
      </c>
      <c r="I25" s="17">
        <v>497666.6</v>
      </c>
      <c r="J25" s="17">
        <v>3224.8</v>
      </c>
      <c r="K25" s="17">
        <f t="shared" si="0"/>
        <v>-18.73990010789981</v>
      </c>
      <c r="L25" s="17">
        <f t="shared" si="0"/>
        <v>-18.308858543698992</v>
      </c>
      <c r="M25" s="8">
        <f>((J25/G25)-1)*100</f>
        <v>-55.21111111111111</v>
      </c>
      <c r="N25" s="3"/>
    </row>
    <row r="26" spans="1:14" ht="23.25">
      <c r="A26" s="3"/>
      <c r="B26" s="13" t="s">
        <v>29</v>
      </c>
      <c r="C26" s="13"/>
      <c r="D26" s="22" t="s">
        <v>31</v>
      </c>
      <c r="E26" s="17">
        <v>444600</v>
      </c>
      <c r="F26" s="17">
        <v>444600</v>
      </c>
      <c r="G26" s="8">
        <v>0</v>
      </c>
      <c r="H26" s="17">
        <v>441356.9</v>
      </c>
      <c r="I26" s="17">
        <v>441356.9</v>
      </c>
      <c r="J26" s="17">
        <v>0</v>
      </c>
      <c r="K26" s="17">
        <f t="shared" si="0"/>
        <v>-0.7294421952316665</v>
      </c>
      <c r="L26" s="17">
        <f t="shared" si="0"/>
        <v>-0.7294421952316665</v>
      </c>
      <c r="M26" s="8">
        <v>0</v>
      </c>
      <c r="N26" s="3"/>
    </row>
    <row r="27" spans="1:14" ht="23.25">
      <c r="A27" s="3"/>
      <c r="B27" s="13" t="s">
        <v>29</v>
      </c>
      <c r="C27" s="13" t="s">
        <v>42</v>
      </c>
      <c r="D27" s="22" t="s">
        <v>43</v>
      </c>
      <c r="E27" s="17">
        <v>4045269</v>
      </c>
      <c r="F27" s="17">
        <v>836476</v>
      </c>
      <c r="G27" s="8">
        <v>3208793</v>
      </c>
      <c r="H27" s="17">
        <v>2176049.8</v>
      </c>
      <c r="I27" s="17">
        <v>652223.3</v>
      </c>
      <c r="J27" s="17">
        <v>1523826.6</v>
      </c>
      <c r="K27" s="17">
        <f t="shared" si="0"/>
        <v>-46.20753774347269</v>
      </c>
      <c r="L27" s="17">
        <f t="shared" si="0"/>
        <v>-22.027254816635498</v>
      </c>
      <c r="M27" s="8">
        <f t="shared" si="0"/>
        <v>-52.510909865485246</v>
      </c>
      <c r="N27" s="3"/>
    </row>
    <row r="28" spans="1:14" ht="23.25">
      <c r="A28" s="3"/>
      <c r="B28" s="14" t="s">
        <v>29</v>
      </c>
      <c r="C28" s="15"/>
      <c r="D28" s="22" t="s">
        <v>30</v>
      </c>
      <c r="E28" s="17">
        <v>4045269</v>
      </c>
      <c r="F28" s="17">
        <v>836476</v>
      </c>
      <c r="G28" s="6">
        <v>3208793</v>
      </c>
      <c r="H28" s="17">
        <v>2176049.8</v>
      </c>
      <c r="I28" s="6">
        <v>652223.3</v>
      </c>
      <c r="J28" s="6">
        <v>1523826.6</v>
      </c>
      <c r="K28" s="17">
        <f t="shared" si="0"/>
        <v>-46.20753774347269</v>
      </c>
      <c r="L28" s="17">
        <f t="shared" si="0"/>
        <v>-22.027254816635498</v>
      </c>
      <c r="M28" s="8">
        <f t="shared" si="0"/>
        <v>-52.510909865485246</v>
      </c>
      <c r="N28" s="3"/>
    </row>
    <row r="29" spans="1:14" ht="23.25">
      <c r="A29" s="3"/>
      <c r="B29" s="13" t="s">
        <v>29</v>
      </c>
      <c r="C29" s="13" t="s">
        <v>44</v>
      </c>
      <c r="D29" s="22" t="s">
        <v>45</v>
      </c>
      <c r="E29" s="17">
        <v>2526670.3</v>
      </c>
      <c r="F29" s="17">
        <v>2426933</v>
      </c>
      <c r="G29" s="8">
        <v>99737.3</v>
      </c>
      <c r="H29" s="17">
        <v>1869644.1</v>
      </c>
      <c r="I29" s="17">
        <v>1811662.3</v>
      </c>
      <c r="J29" s="17">
        <v>57981.8</v>
      </c>
      <c r="K29" s="17">
        <f t="shared" si="0"/>
        <v>-26.003638068647096</v>
      </c>
      <c r="L29" s="17">
        <f t="shared" si="0"/>
        <v>-25.351779385751485</v>
      </c>
      <c r="M29" s="8">
        <f t="shared" si="0"/>
        <v>-41.865480617582385</v>
      </c>
      <c r="N29" s="3"/>
    </row>
    <row r="30" spans="1:14" ht="23.25">
      <c r="A30" s="3"/>
      <c r="B30" s="13" t="s">
        <v>29</v>
      </c>
      <c r="C30" s="13"/>
      <c r="D30" s="22" t="s">
        <v>30</v>
      </c>
      <c r="E30" s="17">
        <v>2526670.3</v>
      </c>
      <c r="F30" s="17">
        <v>2426933</v>
      </c>
      <c r="G30" s="8">
        <v>99737.3</v>
      </c>
      <c r="H30" s="17">
        <v>1869644.1</v>
      </c>
      <c r="I30" s="17">
        <v>1811662.3</v>
      </c>
      <c r="J30" s="17">
        <v>57981.8</v>
      </c>
      <c r="K30" s="17">
        <f t="shared" si="0"/>
        <v>-26.003638068647096</v>
      </c>
      <c r="L30" s="17">
        <f t="shared" si="0"/>
        <v>-25.351779385751485</v>
      </c>
      <c r="M30" s="8">
        <f t="shared" si="0"/>
        <v>-41.865480617582385</v>
      </c>
      <c r="N30" s="3"/>
    </row>
    <row r="31" spans="1:14" ht="23.25">
      <c r="A31" s="3"/>
      <c r="B31" s="13" t="s">
        <v>29</v>
      </c>
      <c r="C31" s="13" t="s">
        <v>46</v>
      </c>
      <c r="D31" s="22" t="s">
        <v>47</v>
      </c>
      <c r="E31" s="17">
        <v>2200517.6</v>
      </c>
      <c r="F31" s="17">
        <v>2137436.4</v>
      </c>
      <c r="G31" s="8">
        <v>63081.2</v>
      </c>
      <c r="H31" s="17">
        <v>1772119.5</v>
      </c>
      <c r="I31" s="17">
        <v>1739208.3</v>
      </c>
      <c r="J31" s="17">
        <v>32911.2</v>
      </c>
      <c r="K31" s="17">
        <f t="shared" si="0"/>
        <v>-19.46806060537758</v>
      </c>
      <c r="L31" s="17">
        <f t="shared" si="0"/>
        <v>-18.631108743165402</v>
      </c>
      <c r="M31" s="8">
        <f t="shared" si="0"/>
        <v>-47.827244884371254</v>
      </c>
      <c r="N31" s="3"/>
    </row>
    <row r="32" spans="1:14" ht="23.25">
      <c r="A32" s="3"/>
      <c r="B32" s="13" t="s">
        <v>29</v>
      </c>
      <c r="C32" s="13"/>
      <c r="D32" s="22" t="s">
        <v>30</v>
      </c>
      <c r="E32" s="17">
        <v>2200517.6</v>
      </c>
      <c r="F32" s="17">
        <v>2137436.4</v>
      </c>
      <c r="G32" s="8">
        <v>63081.2</v>
      </c>
      <c r="H32" s="17">
        <v>1772119.5</v>
      </c>
      <c r="I32" s="17">
        <v>1739208.3</v>
      </c>
      <c r="J32" s="17">
        <v>32911.2</v>
      </c>
      <c r="K32" s="17">
        <f t="shared" si="0"/>
        <v>-19.46806060537758</v>
      </c>
      <c r="L32" s="17">
        <f t="shared" si="0"/>
        <v>-18.631108743165402</v>
      </c>
      <c r="M32" s="8">
        <f t="shared" si="0"/>
        <v>-47.827244884371254</v>
      </c>
      <c r="N32" s="3"/>
    </row>
    <row r="33" spans="1:14" ht="23.25">
      <c r="A33" s="3"/>
      <c r="B33" s="13" t="s">
        <v>29</v>
      </c>
      <c r="C33" s="13" t="s">
        <v>48</v>
      </c>
      <c r="D33" s="22" t="s">
        <v>49</v>
      </c>
      <c r="E33" s="17">
        <v>1148769</v>
      </c>
      <c r="F33" s="17">
        <v>1087826</v>
      </c>
      <c r="G33" s="8">
        <v>60943</v>
      </c>
      <c r="H33" s="17">
        <v>976344.2</v>
      </c>
      <c r="I33" s="17">
        <v>953936.3</v>
      </c>
      <c r="J33" s="17">
        <v>22407.9</v>
      </c>
      <c r="K33" s="17">
        <f t="shared" si="0"/>
        <v>-15.009527589968052</v>
      </c>
      <c r="L33" s="17">
        <f t="shared" si="0"/>
        <v>-12.308006979057307</v>
      </c>
      <c r="M33" s="8">
        <f t="shared" si="0"/>
        <v>-63.231380142099994</v>
      </c>
      <c r="N33" s="3"/>
    </row>
    <row r="34" spans="1:14" ht="23.25">
      <c r="A34" s="3"/>
      <c r="B34" s="13" t="s">
        <v>29</v>
      </c>
      <c r="C34" s="13"/>
      <c r="D34" s="22" t="s">
        <v>30</v>
      </c>
      <c r="E34" s="17">
        <v>1148769</v>
      </c>
      <c r="F34" s="17">
        <v>1087826</v>
      </c>
      <c r="G34" s="8">
        <v>60943</v>
      </c>
      <c r="H34" s="17">
        <v>976344.2</v>
      </c>
      <c r="I34" s="17">
        <v>953936.3</v>
      </c>
      <c r="J34" s="17">
        <v>22407.9</v>
      </c>
      <c r="K34" s="17">
        <f t="shared" si="0"/>
        <v>-15.009527589968052</v>
      </c>
      <c r="L34" s="17">
        <f t="shared" si="0"/>
        <v>-12.308006979057307</v>
      </c>
      <c r="M34" s="8">
        <f t="shared" si="0"/>
        <v>-63.231380142099994</v>
      </c>
      <c r="N34" s="3"/>
    </row>
    <row r="35" spans="1:14" ht="23.25">
      <c r="A35" s="3"/>
      <c r="B35" s="13" t="s">
        <v>29</v>
      </c>
      <c r="C35" s="13" t="s">
        <v>50</v>
      </c>
      <c r="D35" s="22" t="s">
        <v>51</v>
      </c>
      <c r="E35" s="17">
        <v>611831.3</v>
      </c>
      <c r="F35" s="17">
        <v>534326.9</v>
      </c>
      <c r="G35" s="8">
        <v>77504.3</v>
      </c>
      <c r="H35" s="17">
        <v>538954.3</v>
      </c>
      <c r="I35" s="17">
        <v>472571.7</v>
      </c>
      <c r="J35" s="17">
        <v>66382.6</v>
      </c>
      <c r="K35" s="17">
        <f t="shared" si="0"/>
        <v>-11.911289925834135</v>
      </c>
      <c r="L35" s="17">
        <f t="shared" si="0"/>
        <v>-11.557568971354426</v>
      </c>
      <c r="M35" s="8">
        <f t="shared" si="0"/>
        <v>-14.349784463571691</v>
      </c>
      <c r="N35" s="3"/>
    </row>
    <row r="36" spans="1:14" ht="23.25">
      <c r="A36" s="3"/>
      <c r="B36" s="13" t="s">
        <v>29</v>
      </c>
      <c r="C36" s="13"/>
      <c r="D36" s="22" t="s">
        <v>30</v>
      </c>
      <c r="E36" s="17">
        <v>611831.3</v>
      </c>
      <c r="F36" s="17">
        <v>534326.9</v>
      </c>
      <c r="G36" s="8">
        <v>77504.3</v>
      </c>
      <c r="H36" s="17">
        <v>538954.3</v>
      </c>
      <c r="I36" s="17">
        <v>472571.7</v>
      </c>
      <c r="J36" s="17">
        <v>66382.6</v>
      </c>
      <c r="K36" s="17">
        <f t="shared" si="0"/>
        <v>-11.911289925834135</v>
      </c>
      <c r="L36" s="17">
        <f t="shared" si="0"/>
        <v>-11.557568971354426</v>
      </c>
      <c r="M36" s="8">
        <f t="shared" si="0"/>
        <v>-14.349784463571691</v>
      </c>
      <c r="N36" s="3"/>
    </row>
    <row r="37" spans="1:14" ht="23.25">
      <c r="A37" s="3"/>
      <c r="B37" s="14" t="s">
        <v>29</v>
      </c>
      <c r="C37" s="15" t="s">
        <v>52</v>
      </c>
      <c r="D37" s="22" t="s">
        <v>53</v>
      </c>
      <c r="E37" s="6">
        <v>857804.8</v>
      </c>
      <c r="F37" s="6">
        <v>826353.4</v>
      </c>
      <c r="G37" s="6">
        <v>31451.3</v>
      </c>
      <c r="H37" s="6">
        <v>574733.9</v>
      </c>
      <c r="I37" s="6">
        <v>567283.8</v>
      </c>
      <c r="J37" s="6">
        <v>7450.1</v>
      </c>
      <c r="K37" s="17">
        <f t="shared" si="0"/>
        <v>-32.99945395502567</v>
      </c>
      <c r="L37" s="17">
        <f t="shared" si="0"/>
        <v>-31.350945007305587</v>
      </c>
      <c r="M37" s="8">
        <f t="shared" si="0"/>
        <v>-76.31226690152712</v>
      </c>
      <c r="N37" s="3"/>
    </row>
    <row r="38" spans="1:14" ht="23.25">
      <c r="A38" s="3"/>
      <c r="B38" s="13" t="s">
        <v>29</v>
      </c>
      <c r="C38" s="13"/>
      <c r="D38" s="22" t="s">
        <v>30</v>
      </c>
      <c r="E38" s="6">
        <v>857804.8</v>
      </c>
      <c r="F38" s="17">
        <v>826353.4</v>
      </c>
      <c r="G38" s="8">
        <v>31451.3</v>
      </c>
      <c r="H38" s="6">
        <v>574733.9</v>
      </c>
      <c r="I38" s="17">
        <v>560284.2</v>
      </c>
      <c r="J38" s="6">
        <v>7450.1</v>
      </c>
      <c r="K38" s="17">
        <f t="shared" si="0"/>
        <v>-32.99945395502567</v>
      </c>
      <c r="L38" s="17">
        <f t="shared" si="0"/>
        <v>-32.19799180350683</v>
      </c>
      <c r="M38" s="8">
        <f t="shared" si="0"/>
        <v>-76.31226690152712</v>
      </c>
      <c r="N38" s="3"/>
    </row>
    <row r="39" spans="1:14" ht="23.25">
      <c r="A39" s="3"/>
      <c r="B39" s="13" t="s">
        <v>29</v>
      </c>
      <c r="C39" s="13"/>
      <c r="D39" s="22" t="s">
        <v>31</v>
      </c>
      <c r="E39" s="17">
        <v>0</v>
      </c>
      <c r="F39" s="17">
        <v>0</v>
      </c>
      <c r="G39" s="8">
        <v>0</v>
      </c>
      <c r="H39" s="17">
        <v>6999.6</v>
      </c>
      <c r="I39" s="17">
        <v>6999.6</v>
      </c>
      <c r="J39" s="17">
        <v>0</v>
      </c>
      <c r="K39" s="17">
        <v>0</v>
      </c>
      <c r="L39" s="17">
        <v>0</v>
      </c>
      <c r="M39" s="8">
        <v>0</v>
      </c>
      <c r="N39" s="3"/>
    </row>
    <row r="40" spans="1:14" ht="23.25">
      <c r="A40" s="3"/>
      <c r="B40" s="13" t="s">
        <v>29</v>
      </c>
      <c r="C40" s="13" t="s">
        <v>54</v>
      </c>
      <c r="D40" s="22" t="s">
        <v>55</v>
      </c>
      <c r="E40" s="17"/>
      <c r="F40" s="17"/>
      <c r="G40" s="8"/>
      <c r="H40" s="17"/>
      <c r="I40" s="17"/>
      <c r="J40" s="17"/>
      <c r="K40" s="17"/>
      <c r="L40" s="17"/>
      <c r="M40" s="8"/>
      <c r="N40" s="3"/>
    </row>
    <row r="41" spans="1:14" ht="23.25">
      <c r="A41" s="3"/>
      <c r="B41" s="13"/>
      <c r="C41" s="13"/>
      <c r="D41" s="22" t="s">
        <v>56</v>
      </c>
      <c r="E41" s="17">
        <v>319600</v>
      </c>
      <c r="F41" s="17">
        <v>319600</v>
      </c>
      <c r="G41" s="8">
        <v>0</v>
      </c>
      <c r="H41" s="17">
        <v>335549.1</v>
      </c>
      <c r="I41" s="17">
        <v>332805.9</v>
      </c>
      <c r="J41" s="17">
        <v>2743.1</v>
      </c>
      <c r="K41" s="17">
        <f>((H41/E41)-1)*100</f>
        <v>4.990331664580716</v>
      </c>
      <c r="L41" s="17">
        <f>((I41/F41)-1)*100</f>
        <v>4.132008760951189</v>
      </c>
      <c r="M41" s="8">
        <v>0</v>
      </c>
      <c r="N41" s="3"/>
    </row>
    <row r="42" spans="1:14" ht="23.25">
      <c r="A42" s="3"/>
      <c r="B42" s="13" t="s">
        <v>29</v>
      </c>
      <c r="C42" s="13"/>
      <c r="D42" s="22" t="s">
        <v>30</v>
      </c>
      <c r="E42" s="17">
        <v>1000</v>
      </c>
      <c r="F42" s="17">
        <v>1000</v>
      </c>
      <c r="G42" s="8">
        <v>0</v>
      </c>
      <c r="H42" s="17">
        <v>1000</v>
      </c>
      <c r="I42" s="17">
        <v>1000</v>
      </c>
      <c r="J42" s="17">
        <v>0</v>
      </c>
      <c r="K42" s="17">
        <v>0</v>
      </c>
      <c r="L42" s="17">
        <v>0</v>
      </c>
      <c r="M42" s="8">
        <v>0</v>
      </c>
      <c r="N42" s="3"/>
    </row>
    <row r="43" spans="1:14" ht="23.25">
      <c r="A43" s="3"/>
      <c r="B43" s="13" t="s">
        <v>29</v>
      </c>
      <c r="C43" s="13"/>
      <c r="D43" s="22" t="s">
        <v>31</v>
      </c>
      <c r="E43" s="17">
        <v>318600</v>
      </c>
      <c r="F43" s="17">
        <v>318600</v>
      </c>
      <c r="G43" s="8">
        <v>0</v>
      </c>
      <c r="H43" s="17">
        <v>334549.1</v>
      </c>
      <c r="I43" s="17">
        <v>331805.9</v>
      </c>
      <c r="J43" s="17">
        <v>2743.1</v>
      </c>
      <c r="K43" s="17">
        <f>((H43/E43)-1)*100</f>
        <v>5.0059949780288715</v>
      </c>
      <c r="L43" s="17">
        <f>((I43/F43)-1)*100</f>
        <v>4.144978028876345</v>
      </c>
      <c r="M43" s="8">
        <v>0</v>
      </c>
      <c r="N43" s="3"/>
    </row>
    <row r="44" spans="1:14" ht="23.25">
      <c r="A44" s="3"/>
      <c r="B44" s="13" t="s">
        <v>29</v>
      </c>
      <c r="C44" s="13" t="s">
        <v>57</v>
      </c>
      <c r="D44" s="22" t="s">
        <v>58</v>
      </c>
      <c r="E44" s="17">
        <v>28244</v>
      </c>
      <c r="F44" s="17">
        <v>28244</v>
      </c>
      <c r="G44" s="8">
        <v>0</v>
      </c>
      <c r="H44" s="17">
        <v>90966.2</v>
      </c>
      <c r="I44" s="17">
        <v>90966.2</v>
      </c>
      <c r="J44" s="17">
        <v>0</v>
      </c>
      <c r="K44" s="17">
        <f>((H44/E44)-1)*100</f>
        <v>222.07265259878204</v>
      </c>
      <c r="L44" s="17">
        <f>((I44/F44)-1)*100</f>
        <v>222.07265259878204</v>
      </c>
      <c r="M44" s="8">
        <v>0</v>
      </c>
      <c r="N44" s="3"/>
    </row>
    <row r="45" spans="1:14" ht="23.25">
      <c r="A45" s="3"/>
      <c r="B45" s="16"/>
      <c r="C45" s="16"/>
      <c r="D45" s="24"/>
      <c r="E45" s="18"/>
      <c r="F45" s="18"/>
      <c r="G45" s="19"/>
      <c r="H45" s="18"/>
      <c r="I45" s="18"/>
      <c r="J45" s="18"/>
      <c r="K45" s="18"/>
      <c r="L45" s="18"/>
      <c r="M45" s="19"/>
      <c r="N45" s="3"/>
    </row>
    <row r="46" spans="1:14" ht="23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23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5" t="s">
        <v>14</v>
      </c>
      <c r="N47" s="3"/>
    </row>
    <row r="48" spans="1:14" ht="23.25">
      <c r="A48" s="1"/>
      <c r="B48" s="9"/>
      <c r="C48" s="9"/>
      <c r="D48" s="27"/>
      <c r="E48" s="25" t="s">
        <v>5</v>
      </c>
      <c r="F48" s="26"/>
      <c r="G48" s="26"/>
      <c r="H48" s="35"/>
      <c r="I48" s="26"/>
      <c r="J48" s="31"/>
      <c r="K48" s="38" t="s">
        <v>4</v>
      </c>
      <c r="L48" s="39"/>
      <c r="M48" s="40"/>
      <c r="N48" s="3"/>
    </row>
    <row r="49" spans="1:14" ht="23.25">
      <c r="A49" s="3"/>
      <c r="B49" s="10" t="s">
        <v>8</v>
      </c>
      <c r="C49" s="10" t="s">
        <v>9</v>
      </c>
      <c r="D49" s="20" t="s">
        <v>13</v>
      </c>
      <c r="E49" s="25" t="s">
        <v>2</v>
      </c>
      <c r="F49" s="26"/>
      <c r="G49" s="36"/>
      <c r="H49" s="25" t="s">
        <v>3</v>
      </c>
      <c r="I49" s="26"/>
      <c r="J49" s="32"/>
      <c r="K49" s="41" t="s">
        <v>11</v>
      </c>
      <c r="L49" s="42"/>
      <c r="M49" s="43"/>
      <c r="N49" s="3"/>
    </row>
    <row r="50" spans="1:14" ht="23.25">
      <c r="A50" s="3"/>
      <c r="B50" s="11"/>
      <c r="C50" s="11"/>
      <c r="D50" s="21"/>
      <c r="E50" s="29" t="s">
        <v>10</v>
      </c>
      <c r="F50" s="29" t="s">
        <v>6</v>
      </c>
      <c r="G50" s="30" t="s">
        <v>7</v>
      </c>
      <c r="H50" s="29" t="s">
        <v>10</v>
      </c>
      <c r="I50" s="37" t="s">
        <v>6</v>
      </c>
      <c r="J50" s="30" t="s">
        <v>7</v>
      </c>
      <c r="K50" s="33" t="s">
        <v>10</v>
      </c>
      <c r="L50" s="33" t="s">
        <v>6</v>
      </c>
      <c r="M50" s="34" t="s">
        <v>7</v>
      </c>
      <c r="N50" s="3"/>
    </row>
    <row r="51" spans="1:14" ht="23.25">
      <c r="A51" s="3"/>
      <c r="B51" s="13"/>
      <c r="C51" s="13"/>
      <c r="D51" s="23"/>
      <c r="E51" s="17"/>
      <c r="F51" s="17"/>
      <c r="G51" s="17"/>
      <c r="H51" s="17"/>
      <c r="I51" s="17"/>
      <c r="J51" s="17"/>
      <c r="K51" s="17"/>
      <c r="L51" s="17"/>
      <c r="M51" s="8"/>
      <c r="N51" s="7"/>
    </row>
    <row r="52" spans="1:14" ht="23.25">
      <c r="A52" s="3"/>
      <c r="B52" s="13" t="s">
        <v>29</v>
      </c>
      <c r="C52" s="13"/>
      <c r="D52" s="23" t="s">
        <v>30</v>
      </c>
      <c r="E52" s="17">
        <v>28244</v>
      </c>
      <c r="F52" s="17">
        <v>28244</v>
      </c>
      <c r="G52" s="17">
        <v>0</v>
      </c>
      <c r="H52" s="17">
        <v>90966.2</v>
      </c>
      <c r="I52" s="17">
        <v>90966.2</v>
      </c>
      <c r="J52" s="17">
        <v>0</v>
      </c>
      <c r="K52" s="17">
        <f aca="true" t="shared" si="1" ref="K52:L54">((H52/E52)-1)*100</f>
        <v>222.07265259878204</v>
      </c>
      <c r="L52" s="17">
        <f t="shared" si="1"/>
        <v>222.07265259878204</v>
      </c>
      <c r="M52" s="8">
        <v>0</v>
      </c>
      <c r="N52" s="7"/>
    </row>
    <row r="53" spans="1:14" ht="23.25">
      <c r="A53" s="3"/>
      <c r="B53" s="13" t="s">
        <v>29</v>
      </c>
      <c r="C53" s="13" t="s">
        <v>59</v>
      </c>
      <c r="D53" s="23" t="s">
        <v>60</v>
      </c>
      <c r="E53" s="17">
        <v>404636.7</v>
      </c>
      <c r="F53" s="17">
        <v>382864.6</v>
      </c>
      <c r="G53" s="17">
        <v>21772.1</v>
      </c>
      <c r="H53" s="17">
        <v>3162514.7</v>
      </c>
      <c r="I53" s="17">
        <v>359418.8</v>
      </c>
      <c r="J53" s="17">
        <v>2803096</v>
      </c>
      <c r="K53" s="17">
        <f t="shared" si="1"/>
        <v>681.5689234318094</v>
      </c>
      <c r="L53" s="17">
        <f t="shared" si="1"/>
        <v>-6.12378370839195</v>
      </c>
      <c r="M53" s="8">
        <f>((J53/G53)-1)*100</f>
        <v>12774.71580600861</v>
      </c>
      <c r="N53" s="7"/>
    </row>
    <row r="54" spans="1:14" ht="23.25">
      <c r="A54" s="3"/>
      <c r="B54" s="13" t="s">
        <v>29</v>
      </c>
      <c r="C54" s="13"/>
      <c r="D54" s="23" t="s">
        <v>30</v>
      </c>
      <c r="E54" s="17">
        <v>404636.7</v>
      </c>
      <c r="F54" s="17">
        <v>382864.6</v>
      </c>
      <c r="G54" s="17">
        <v>21772.1</v>
      </c>
      <c r="H54" s="17">
        <v>373907</v>
      </c>
      <c r="I54" s="17">
        <v>358811.1</v>
      </c>
      <c r="J54" s="17">
        <v>15096</v>
      </c>
      <c r="K54" s="17">
        <f t="shared" si="1"/>
        <v>-7.594392698437891</v>
      </c>
      <c r="L54" s="17">
        <f t="shared" si="1"/>
        <v>-6.282508228757633</v>
      </c>
      <c r="M54" s="8">
        <f>((J54/G54)-1)*100</f>
        <v>-30.663555651498932</v>
      </c>
      <c r="N54" s="7"/>
    </row>
    <row r="55" spans="1:14" ht="23.25">
      <c r="A55" s="3"/>
      <c r="B55" s="13" t="s">
        <v>29</v>
      </c>
      <c r="C55" s="13"/>
      <c r="D55" s="23" t="s">
        <v>31</v>
      </c>
      <c r="E55" s="17">
        <v>0</v>
      </c>
      <c r="F55" s="17">
        <v>0</v>
      </c>
      <c r="G55" s="17">
        <v>0</v>
      </c>
      <c r="H55" s="17">
        <v>2788607.7</v>
      </c>
      <c r="I55" s="17">
        <v>607.7</v>
      </c>
      <c r="J55" s="17">
        <v>2788000</v>
      </c>
      <c r="K55" s="17">
        <v>0</v>
      </c>
      <c r="L55" s="17">
        <v>0</v>
      </c>
      <c r="M55" s="8">
        <v>0</v>
      </c>
      <c r="N55" s="7"/>
    </row>
    <row r="56" spans="1:14" ht="23.25">
      <c r="A56" s="3"/>
      <c r="B56" s="13" t="s">
        <v>29</v>
      </c>
      <c r="C56" s="13" t="s">
        <v>61</v>
      </c>
      <c r="D56" s="23" t="s">
        <v>62</v>
      </c>
      <c r="E56" s="17">
        <v>130976.6</v>
      </c>
      <c r="F56" s="17">
        <v>129376.6</v>
      </c>
      <c r="G56" s="17">
        <v>1600</v>
      </c>
      <c r="H56" s="17">
        <v>101624.5</v>
      </c>
      <c r="I56" s="17">
        <v>101624.5</v>
      </c>
      <c r="J56" s="17">
        <v>0</v>
      </c>
      <c r="K56" s="17">
        <f aca="true" t="shared" si="2" ref="K56:L65">((H56/E56)-1)*100</f>
        <v>-22.410186247009012</v>
      </c>
      <c r="L56" s="17">
        <f t="shared" si="2"/>
        <v>-21.450633267530606</v>
      </c>
      <c r="M56" s="8">
        <v>0</v>
      </c>
      <c r="N56" s="7"/>
    </row>
    <row r="57" spans="1:14" ht="23.25">
      <c r="A57" s="3"/>
      <c r="B57" s="13" t="s">
        <v>29</v>
      </c>
      <c r="C57" s="13"/>
      <c r="D57" s="23" t="s">
        <v>30</v>
      </c>
      <c r="E57" s="17">
        <v>130976.6</v>
      </c>
      <c r="F57" s="17">
        <v>129376.6</v>
      </c>
      <c r="G57" s="17">
        <v>1600</v>
      </c>
      <c r="H57" s="17">
        <v>101624.5</v>
      </c>
      <c r="I57" s="17">
        <v>101624.5</v>
      </c>
      <c r="J57" s="17">
        <v>0</v>
      </c>
      <c r="K57" s="17">
        <f t="shared" si="2"/>
        <v>-22.410186247009012</v>
      </c>
      <c r="L57" s="17">
        <f t="shared" si="2"/>
        <v>-21.450633267530606</v>
      </c>
      <c r="M57" s="8">
        <v>0</v>
      </c>
      <c r="N57" s="7"/>
    </row>
    <row r="58" spans="1:14" ht="23.25">
      <c r="A58" s="3"/>
      <c r="B58" s="13" t="s">
        <v>29</v>
      </c>
      <c r="C58" s="13" t="s">
        <v>63</v>
      </c>
      <c r="D58" s="23" t="s">
        <v>64</v>
      </c>
      <c r="E58" s="17">
        <v>230338.9</v>
      </c>
      <c r="F58" s="17">
        <v>58584.9</v>
      </c>
      <c r="G58" s="17">
        <v>171754</v>
      </c>
      <c r="H58" s="17">
        <v>124351.8</v>
      </c>
      <c r="I58" s="17">
        <v>61177</v>
      </c>
      <c r="J58" s="17">
        <v>63174.8</v>
      </c>
      <c r="K58" s="17">
        <f t="shared" si="2"/>
        <v>-46.01354786360445</v>
      </c>
      <c r="L58" s="17">
        <f t="shared" si="2"/>
        <v>4.42451894600826</v>
      </c>
      <c r="M58" s="8">
        <f>((J58/G58)-1)*100</f>
        <v>-63.21785809937468</v>
      </c>
      <c r="N58" s="7"/>
    </row>
    <row r="59" spans="1:14" ht="23.25">
      <c r="A59" s="3"/>
      <c r="B59" s="13" t="s">
        <v>29</v>
      </c>
      <c r="C59" s="13"/>
      <c r="D59" s="23" t="s">
        <v>30</v>
      </c>
      <c r="E59" s="17">
        <v>230338.9</v>
      </c>
      <c r="F59" s="17">
        <v>58584.9</v>
      </c>
      <c r="G59" s="17">
        <v>171754</v>
      </c>
      <c r="H59" s="17">
        <v>124351.8</v>
      </c>
      <c r="I59" s="17">
        <v>61177</v>
      </c>
      <c r="J59" s="17">
        <v>63174.8</v>
      </c>
      <c r="K59" s="17">
        <f t="shared" si="2"/>
        <v>-46.01354786360445</v>
      </c>
      <c r="L59" s="17">
        <f t="shared" si="2"/>
        <v>4.42451894600826</v>
      </c>
      <c r="M59" s="8">
        <f>((J59/G59)-1)*100</f>
        <v>-63.21785809937468</v>
      </c>
      <c r="N59" s="7"/>
    </row>
    <row r="60" spans="1:14" ht="23.25">
      <c r="A60" s="3"/>
      <c r="B60" s="13" t="s">
        <v>29</v>
      </c>
      <c r="C60" s="13" t="s">
        <v>65</v>
      </c>
      <c r="D60" s="23" t="s">
        <v>66</v>
      </c>
      <c r="E60" s="17">
        <v>313318.9</v>
      </c>
      <c r="F60" s="17">
        <v>229116</v>
      </c>
      <c r="G60" s="17">
        <v>84203</v>
      </c>
      <c r="H60" s="17">
        <v>157073</v>
      </c>
      <c r="I60" s="17">
        <v>92616</v>
      </c>
      <c r="J60" s="17">
        <v>64457</v>
      </c>
      <c r="K60" s="17">
        <f t="shared" si="2"/>
        <v>-49.86800987747627</v>
      </c>
      <c r="L60" s="17">
        <f t="shared" si="2"/>
        <v>-59.57680825433405</v>
      </c>
      <c r="M60" s="8">
        <f>((J60/G60)-1)*100</f>
        <v>-23.45047088583542</v>
      </c>
      <c r="N60" s="7"/>
    </row>
    <row r="61" spans="1:14" ht="23.25">
      <c r="A61" s="3"/>
      <c r="B61" s="13" t="s">
        <v>29</v>
      </c>
      <c r="C61" s="13"/>
      <c r="D61" s="23" t="s">
        <v>30</v>
      </c>
      <c r="E61" s="17">
        <v>313318.9</v>
      </c>
      <c r="F61" s="17">
        <v>229116</v>
      </c>
      <c r="G61" s="17">
        <v>84203</v>
      </c>
      <c r="H61" s="17">
        <v>157073</v>
      </c>
      <c r="I61" s="17">
        <v>92616</v>
      </c>
      <c r="J61" s="17">
        <v>64457</v>
      </c>
      <c r="K61" s="17">
        <f t="shared" si="2"/>
        <v>-49.86800987747627</v>
      </c>
      <c r="L61" s="17">
        <f t="shared" si="2"/>
        <v>-59.57680825433405</v>
      </c>
      <c r="M61" s="8">
        <f>((J61/G61)-1)*100</f>
        <v>-23.45047088583542</v>
      </c>
      <c r="N61" s="7"/>
    </row>
    <row r="62" spans="1:14" ht="23.25">
      <c r="A62" s="3"/>
      <c r="B62" s="13" t="s">
        <v>29</v>
      </c>
      <c r="C62" s="13" t="s">
        <v>67</v>
      </c>
      <c r="D62" s="23" t="s">
        <v>68</v>
      </c>
      <c r="E62" s="17">
        <v>31715.7</v>
      </c>
      <c r="F62" s="17">
        <v>31715.7</v>
      </c>
      <c r="G62" s="17">
        <v>0</v>
      </c>
      <c r="H62" s="17">
        <v>35581.1</v>
      </c>
      <c r="I62" s="17">
        <v>35581.1</v>
      </c>
      <c r="J62" s="17">
        <v>0</v>
      </c>
      <c r="K62" s="17">
        <f t="shared" si="2"/>
        <v>12.187654694678018</v>
      </c>
      <c r="L62" s="17">
        <f t="shared" si="2"/>
        <v>12.187654694678018</v>
      </c>
      <c r="M62" s="17">
        <v>0</v>
      </c>
      <c r="N62" s="7"/>
    </row>
    <row r="63" spans="1:14" ht="23.25">
      <c r="A63" s="3"/>
      <c r="B63" s="13" t="s">
        <v>29</v>
      </c>
      <c r="C63" s="13"/>
      <c r="D63" s="23" t="s">
        <v>30</v>
      </c>
      <c r="E63" s="17">
        <v>31715.7</v>
      </c>
      <c r="F63" s="17">
        <v>31715.7</v>
      </c>
      <c r="G63" s="17">
        <v>0</v>
      </c>
      <c r="H63" s="17">
        <v>35581.1</v>
      </c>
      <c r="I63" s="17">
        <v>35581.1</v>
      </c>
      <c r="J63" s="17">
        <v>0</v>
      </c>
      <c r="K63" s="17">
        <f t="shared" si="2"/>
        <v>12.187654694678018</v>
      </c>
      <c r="L63" s="17">
        <f t="shared" si="2"/>
        <v>12.187654694678018</v>
      </c>
      <c r="M63" s="17">
        <v>0</v>
      </c>
      <c r="N63" s="7"/>
    </row>
    <row r="64" spans="1:14" ht="23.25">
      <c r="A64" s="3"/>
      <c r="B64" s="13" t="s">
        <v>29</v>
      </c>
      <c r="C64" s="13" t="s">
        <v>69</v>
      </c>
      <c r="D64" s="22" t="s">
        <v>70</v>
      </c>
      <c r="E64" s="17">
        <v>802548</v>
      </c>
      <c r="F64" s="17">
        <v>769548</v>
      </c>
      <c r="G64" s="17">
        <v>33000</v>
      </c>
      <c r="H64" s="17">
        <v>588076.1</v>
      </c>
      <c r="I64" s="17">
        <v>569445</v>
      </c>
      <c r="J64" s="17">
        <v>18631.1</v>
      </c>
      <c r="K64" s="17">
        <f t="shared" si="2"/>
        <v>-26.72387196778262</v>
      </c>
      <c r="L64" s="17">
        <f t="shared" si="2"/>
        <v>-26.00266650033526</v>
      </c>
      <c r="M64" s="8">
        <f>((J64/G64)-1)*100</f>
        <v>-43.54212121212122</v>
      </c>
      <c r="N64" s="3"/>
    </row>
    <row r="65" spans="1:14" ht="23.25">
      <c r="A65" s="3"/>
      <c r="B65" s="13" t="s">
        <v>29</v>
      </c>
      <c r="C65" s="13"/>
      <c r="D65" s="22" t="s">
        <v>30</v>
      </c>
      <c r="E65" s="17">
        <v>402548</v>
      </c>
      <c r="F65" s="17">
        <v>369548</v>
      </c>
      <c r="G65" s="8">
        <v>33000</v>
      </c>
      <c r="H65" s="17">
        <v>188076.1</v>
      </c>
      <c r="I65" s="17">
        <v>169445</v>
      </c>
      <c r="J65" s="17">
        <v>18631.1</v>
      </c>
      <c r="K65" s="17">
        <f t="shared" si="2"/>
        <v>-53.278590379283955</v>
      </c>
      <c r="L65" s="17">
        <f t="shared" si="2"/>
        <v>-54.14804030870144</v>
      </c>
      <c r="M65" s="8">
        <f>((J65/G65)-1)*100</f>
        <v>-43.54212121212122</v>
      </c>
      <c r="N65" s="3"/>
    </row>
    <row r="66" spans="1:14" ht="23.25">
      <c r="A66" s="3"/>
      <c r="B66" s="13" t="s">
        <v>29</v>
      </c>
      <c r="C66" s="13"/>
      <c r="D66" s="22" t="s">
        <v>31</v>
      </c>
      <c r="E66" s="17">
        <v>400000</v>
      </c>
      <c r="F66" s="17">
        <v>400000</v>
      </c>
      <c r="G66" s="8">
        <v>0</v>
      </c>
      <c r="H66" s="17">
        <v>400000</v>
      </c>
      <c r="I66" s="17">
        <v>400000</v>
      </c>
      <c r="J66" s="17">
        <v>0</v>
      </c>
      <c r="K66" s="17">
        <v>0</v>
      </c>
      <c r="L66" s="17">
        <v>0</v>
      </c>
      <c r="M66" s="8">
        <v>0</v>
      </c>
      <c r="N66" s="3"/>
    </row>
    <row r="67" spans="1:14" ht="23.25">
      <c r="A67" s="3"/>
      <c r="B67" s="13" t="s">
        <v>29</v>
      </c>
      <c r="C67" s="13" t="s">
        <v>71</v>
      </c>
      <c r="D67" s="22" t="s">
        <v>72</v>
      </c>
      <c r="E67" s="17">
        <v>534408</v>
      </c>
      <c r="F67" s="17">
        <v>534408</v>
      </c>
      <c r="G67" s="8">
        <v>0</v>
      </c>
      <c r="H67" s="17">
        <v>587406</v>
      </c>
      <c r="I67" s="17">
        <v>587406</v>
      </c>
      <c r="J67" s="17">
        <v>0</v>
      </c>
      <c r="K67" s="17">
        <f aca="true" t="shared" si="3" ref="K67:L70">((H67/E67)-1)*100</f>
        <v>9.917141958952701</v>
      </c>
      <c r="L67" s="17">
        <f t="shared" si="3"/>
        <v>9.917141958952701</v>
      </c>
      <c r="M67" s="8">
        <v>0</v>
      </c>
      <c r="N67" s="3"/>
    </row>
    <row r="68" spans="1:14" ht="23.25">
      <c r="A68" s="3"/>
      <c r="B68" s="13" t="s">
        <v>29</v>
      </c>
      <c r="C68" s="13"/>
      <c r="D68" s="22" t="s">
        <v>30</v>
      </c>
      <c r="E68" s="17">
        <v>534408</v>
      </c>
      <c r="F68" s="17">
        <v>534408</v>
      </c>
      <c r="G68" s="8">
        <v>0</v>
      </c>
      <c r="H68" s="17">
        <v>587406</v>
      </c>
      <c r="I68" s="17">
        <v>587406</v>
      </c>
      <c r="J68" s="17">
        <v>0</v>
      </c>
      <c r="K68" s="17">
        <f t="shared" si="3"/>
        <v>9.917141958952701</v>
      </c>
      <c r="L68" s="17">
        <f t="shared" si="3"/>
        <v>9.917141958952701</v>
      </c>
      <c r="M68" s="8">
        <v>0</v>
      </c>
      <c r="N68" s="3"/>
    </row>
    <row r="69" spans="1:14" ht="23.25">
      <c r="A69" s="3"/>
      <c r="B69" s="13" t="s">
        <v>29</v>
      </c>
      <c r="C69" s="13" t="s">
        <v>73</v>
      </c>
      <c r="D69" s="22" t="s">
        <v>74</v>
      </c>
      <c r="E69" s="17">
        <v>28076</v>
      </c>
      <c r="F69" s="17">
        <v>27626</v>
      </c>
      <c r="G69" s="8">
        <v>450</v>
      </c>
      <c r="H69" s="17">
        <v>32674.3</v>
      </c>
      <c r="I69" s="17">
        <v>31789.8</v>
      </c>
      <c r="J69" s="17">
        <v>884.5</v>
      </c>
      <c r="K69" s="17">
        <f t="shared" si="3"/>
        <v>16.378045305599077</v>
      </c>
      <c r="L69" s="17">
        <f t="shared" si="3"/>
        <v>15.072033591544187</v>
      </c>
      <c r="M69" s="8">
        <f>((J69/G69)-1)*100</f>
        <v>96.55555555555554</v>
      </c>
      <c r="N69" s="3"/>
    </row>
    <row r="70" spans="1:14" ht="23.25">
      <c r="A70" s="3"/>
      <c r="B70" s="14" t="s">
        <v>29</v>
      </c>
      <c r="C70" s="15"/>
      <c r="D70" s="22" t="s">
        <v>30</v>
      </c>
      <c r="E70" s="6">
        <v>19528.4</v>
      </c>
      <c r="F70" s="6">
        <v>19078.4</v>
      </c>
      <c r="G70" s="6">
        <v>450</v>
      </c>
      <c r="H70" s="6">
        <v>32674.3</v>
      </c>
      <c r="I70" s="6">
        <v>31789.8</v>
      </c>
      <c r="J70" s="6">
        <v>884.5</v>
      </c>
      <c r="K70" s="17">
        <f t="shared" si="3"/>
        <v>67.31683087196083</v>
      </c>
      <c r="L70" s="17">
        <f t="shared" si="3"/>
        <v>66.62718047635022</v>
      </c>
      <c r="M70" s="8">
        <f>((J70/G70)-1)*100</f>
        <v>96.55555555555554</v>
      </c>
      <c r="N70" s="3"/>
    </row>
    <row r="71" spans="1:14" ht="23.25">
      <c r="A71" s="3"/>
      <c r="B71" s="13" t="s">
        <v>29</v>
      </c>
      <c r="C71" s="13"/>
      <c r="D71" s="22" t="s">
        <v>31</v>
      </c>
      <c r="E71" s="17">
        <v>8547.6</v>
      </c>
      <c r="F71" s="17">
        <v>8547.6</v>
      </c>
      <c r="G71" s="8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8">
        <v>0</v>
      </c>
      <c r="N71" s="3"/>
    </row>
    <row r="72" spans="1:14" ht="23.25">
      <c r="A72" s="3"/>
      <c r="B72" s="13" t="s">
        <v>29</v>
      </c>
      <c r="C72" s="13" t="s">
        <v>75</v>
      </c>
      <c r="D72" s="22" t="s">
        <v>76</v>
      </c>
      <c r="E72" s="17">
        <v>194459.9</v>
      </c>
      <c r="F72" s="17">
        <v>156613.1</v>
      </c>
      <c r="G72" s="8">
        <v>37846.9</v>
      </c>
      <c r="H72" s="17">
        <v>79771.7</v>
      </c>
      <c r="I72" s="17">
        <v>77042.6</v>
      </c>
      <c r="J72" s="17">
        <v>2729.2</v>
      </c>
      <c r="K72" s="17">
        <f aca="true" t="shared" si="4" ref="K72:M86">((H72/E72)-1)*100</f>
        <v>-58.977814963393485</v>
      </c>
      <c r="L72" s="17">
        <f t="shared" si="4"/>
        <v>-50.80705253902771</v>
      </c>
      <c r="M72" s="8">
        <f t="shared" si="4"/>
        <v>-92.788841358209</v>
      </c>
      <c r="N72" s="3"/>
    </row>
    <row r="73" spans="1:14" ht="23.25">
      <c r="A73" s="3"/>
      <c r="B73" s="13" t="s">
        <v>29</v>
      </c>
      <c r="C73" s="13"/>
      <c r="D73" s="22" t="s">
        <v>30</v>
      </c>
      <c r="E73" s="17">
        <v>194459.9</v>
      </c>
      <c r="F73" s="17">
        <v>156613.1</v>
      </c>
      <c r="G73" s="8">
        <v>37846.9</v>
      </c>
      <c r="H73" s="17">
        <v>79771.7</v>
      </c>
      <c r="I73" s="17">
        <v>77042.6</v>
      </c>
      <c r="J73" s="17">
        <v>2729.2</v>
      </c>
      <c r="K73" s="17">
        <f t="shared" si="4"/>
        <v>-58.977814963393485</v>
      </c>
      <c r="L73" s="17">
        <f t="shared" si="4"/>
        <v>-50.80705253902771</v>
      </c>
      <c r="M73" s="8">
        <f t="shared" si="4"/>
        <v>-92.788841358209</v>
      </c>
      <c r="N73" s="3"/>
    </row>
    <row r="74" spans="1:14" ht="23.25">
      <c r="A74" s="3"/>
      <c r="B74" s="13" t="s">
        <v>29</v>
      </c>
      <c r="C74" s="13" t="s">
        <v>77</v>
      </c>
      <c r="D74" s="22" t="s">
        <v>78</v>
      </c>
      <c r="E74" s="17">
        <v>1429130</v>
      </c>
      <c r="F74" s="17">
        <v>1386692</v>
      </c>
      <c r="G74" s="8">
        <v>42438</v>
      </c>
      <c r="H74" s="17">
        <v>1215589.2</v>
      </c>
      <c r="I74" s="17">
        <v>1196154.5</v>
      </c>
      <c r="J74" s="17">
        <v>19434.8</v>
      </c>
      <c r="K74" s="17">
        <f t="shared" si="4"/>
        <v>-14.942013672653998</v>
      </c>
      <c r="L74" s="17">
        <f t="shared" si="4"/>
        <v>-13.740434068992968</v>
      </c>
      <c r="M74" s="8">
        <f t="shared" si="4"/>
        <v>-54.20425090720581</v>
      </c>
      <c r="N74" s="3"/>
    </row>
    <row r="75" spans="1:14" ht="23.25">
      <c r="A75" s="3"/>
      <c r="B75" s="13" t="s">
        <v>29</v>
      </c>
      <c r="C75" s="13"/>
      <c r="D75" s="22" t="s">
        <v>30</v>
      </c>
      <c r="E75" s="17">
        <v>1429130</v>
      </c>
      <c r="F75" s="17">
        <v>1386692</v>
      </c>
      <c r="G75" s="8">
        <v>42438</v>
      </c>
      <c r="H75" s="17">
        <v>1215589.2</v>
      </c>
      <c r="I75" s="17">
        <v>1196154.5</v>
      </c>
      <c r="J75" s="17">
        <v>19434.8</v>
      </c>
      <c r="K75" s="17">
        <f t="shared" si="4"/>
        <v>-14.942013672653998</v>
      </c>
      <c r="L75" s="17">
        <f t="shared" si="4"/>
        <v>-13.740434068992968</v>
      </c>
      <c r="M75" s="8">
        <f t="shared" si="4"/>
        <v>-54.20425090720581</v>
      </c>
      <c r="N75" s="3"/>
    </row>
    <row r="76" spans="1:14" ht="23.25">
      <c r="A76" s="3"/>
      <c r="B76" s="13" t="s">
        <v>29</v>
      </c>
      <c r="C76" s="13" t="s">
        <v>79</v>
      </c>
      <c r="D76" s="22" t="s">
        <v>80</v>
      </c>
      <c r="E76" s="17">
        <v>3638162.3</v>
      </c>
      <c r="F76" s="17">
        <v>3628766.3</v>
      </c>
      <c r="G76" s="8">
        <v>9396</v>
      </c>
      <c r="H76" s="17">
        <v>3911430</v>
      </c>
      <c r="I76" s="17">
        <v>3911169</v>
      </c>
      <c r="J76" s="17">
        <v>261</v>
      </c>
      <c r="K76" s="17">
        <f t="shared" si="4"/>
        <v>7.511146492832399</v>
      </c>
      <c r="L76" s="17">
        <f t="shared" si="4"/>
        <v>7.782333626720472</v>
      </c>
      <c r="M76" s="8">
        <f t="shared" si="4"/>
        <v>-97.22222222222221</v>
      </c>
      <c r="N76" s="3"/>
    </row>
    <row r="77" spans="1:14" ht="23.25">
      <c r="A77" s="3"/>
      <c r="B77" s="13" t="s">
        <v>29</v>
      </c>
      <c r="C77" s="13"/>
      <c r="D77" s="22" t="s">
        <v>30</v>
      </c>
      <c r="E77" s="17">
        <v>3638162.3</v>
      </c>
      <c r="F77" s="17">
        <v>3628766.3</v>
      </c>
      <c r="G77" s="8">
        <v>9396</v>
      </c>
      <c r="H77" s="17">
        <v>3911430</v>
      </c>
      <c r="I77" s="17">
        <v>3911169</v>
      </c>
      <c r="J77" s="17">
        <v>261</v>
      </c>
      <c r="K77" s="17">
        <f t="shared" si="4"/>
        <v>7.511146492832399</v>
      </c>
      <c r="L77" s="17">
        <f t="shared" si="4"/>
        <v>7.782333626720472</v>
      </c>
      <c r="M77" s="8">
        <f t="shared" si="4"/>
        <v>-97.22222222222221</v>
      </c>
      <c r="N77" s="3"/>
    </row>
    <row r="78" spans="1:14" ht="23.25">
      <c r="A78" s="3"/>
      <c r="B78" s="13" t="s">
        <v>29</v>
      </c>
      <c r="C78" s="13" t="s">
        <v>81</v>
      </c>
      <c r="D78" s="22" t="s">
        <v>82</v>
      </c>
      <c r="E78" s="17">
        <v>286530</v>
      </c>
      <c r="F78" s="17">
        <v>274285</v>
      </c>
      <c r="G78" s="8">
        <v>12245</v>
      </c>
      <c r="H78" s="17">
        <v>284905.6</v>
      </c>
      <c r="I78" s="17">
        <v>262179.6</v>
      </c>
      <c r="J78" s="17">
        <v>22726</v>
      </c>
      <c r="K78" s="17">
        <f t="shared" si="4"/>
        <v>-0.566921439290835</v>
      </c>
      <c r="L78" s="17">
        <f t="shared" si="4"/>
        <v>-4.413438576662965</v>
      </c>
      <c r="M78" s="8">
        <f t="shared" si="4"/>
        <v>85.5941200489996</v>
      </c>
      <c r="N78" s="3"/>
    </row>
    <row r="79" spans="1:14" ht="23.25">
      <c r="A79" s="3"/>
      <c r="B79" s="13" t="s">
        <v>29</v>
      </c>
      <c r="C79" s="13"/>
      <c r="D79" s="22" t="s">
        <v>30</v>
      </c>
      <c r="E79" s="17">
        <v>286530</v>
      </c>
      <c r="F79" s="17">
        <v>274285</v>
      </c>
      <c r="G79" s="8">
        <v>12245</v>
      </c>
      <c r="H79" s="17">
        <v>284905.6</v>
      </c>
      <c r="I79" s="17">
        <v>262179.6</v>
      </c>
      <c r="J79" s="17">
        <v>22726</v>
      </c>
      <c r="K79" s="17">
        <f t="shared" si="4"/>
        <v>-0.566921439290835</v>
      </c>
      <c r="L79" s="17">
        <f t="shared" si="4"/>
        <v>-4.413438576662965</v>
      </c>
      <c r="M79" s="8">
        <f t="shared" si="4"/>
        <v>85.5941200489996</v>
      </c>
      <c r="N79" s="3"/>
    </row>
    <row r="80" spans="1:14" ht="23.25">
      <c r="A80" s="3"/>
      <c r="B80" s="13" t="s">
        <v>29</v>
      </c>
      <c r="C80" s="13" t="s">
        <v>83</v>
      </c>
      <c r="D80" s="22" t="s">
        <v>84</v>
      </c>
      <c r="E80" s="17">
        <v>265416.3</v>
      </c>
      <c r="F80" s="17">
        <v>260101.3</v>
      </c>
      <c r="G80" s="8">
        <v>5315</v>
      </c>
      <c r="H80" s="17">
        <v>203337.4</v>
      </c>
      <c r="I80" s="17">
        <v>201578.3</v>
      </c>
      <c r="J80" s="17">
        <v>1759.1</v>
      </c>
      <c r="K80" s="17">
        <f t="shared" si="4"/>
        <v>-23.389256801485057</v>
      </c>
      <c r="L80" s="17">
        <f t="shared" si="4"/>
        <v>-22.500079776610114</v>
      </c>
      <c r="M80" s="8">
        <f t="shared" si="4"/>
        <v>-66.90310442144873</v>
      </c>
      <c r="N80" s="3"/>
    </row>
    <row r="81" spans="1:14" ht="23.25">
      <c r="A81" s="3"/>
      <c r="B81" s="13" t="s">
        <v>29</v>
      </c>
      <c r="C81" s="13"/>
      <c r="D81" s="22" t="s">
        <v>30</v>
      </c>
      <c r="E81" s="17">
        <v>265416.3</v>
      </c>
      <c r="F81" s="17">
        <v>260101.3</v>
      </c>
      <c r="G81" s="8">
        <v>5315</v>
      </c>
      <c r="H81" s="17">
        <v>203337.4</v>
      </c>
      <c r="I81" s="17">
        <v>201578.3</v>
      </c>
      <c r="J81" s="17">
        <v>1759.1</v>
      </c>
      <c r="K81" s="17">
        <f t="shared" si="4"/>
        <v>-23.389256801485057</v>
      </c>
      <c r="L81" s="17">
        <f t="shared" si="4"/>
        <v>-22.500079776610114</v>
      </c>
      <c r="M81" s="8">
        <f t="shared" si="4"/>
        <v>-66.90310442144873</v>
      </c>
      <c r="N81" s="3"/>
    </row>
    <row r="82" spans="1:14" ht="23.25">
      <c r="A82" s="3"/>
      <c r="B82" s="14" t="s">
        <v>29</v>
      </c>
      <c r="C82" s="15" t="s">
        <v>85</v>
      </c>
      <c r="D82" s="22" t="s">
        <v>86</v>
      </c>
      <c r="E82" s="6">
        <v>2537424.8</v>
      </c>
      <c r="F82" s="6">
        <v>2531034.8</v>
      </c>
      <c r="G82" s="6">
        <v>6390</v>
      </c>
      <c r="H82" s="6">
        <v>2457402.2</v>
      </c>
      <c r="I82" s="6">
        <v>2453183.6</v>
      </c>
      <c r="J82" s="6">
        <v>4218.6</v>
      </c>
      <c r="K82" s="17">
        <f t="shared" si="4"/>
        <v>-3.1536934611815726</v>
      </c>
      <c r="L82" s="17">
        <f t="shared" si="4"/>
        <v>-3.0758644646055378</v>
      </c>
      <c r="M82" s="8">
        <f t="shared" si="4"/>
        <v>-33.98122065727699</v>
      </c>
      <c r="N82" s="3"/>
    </row>
    <row r="83" spans="1:14" ht="23.25">
      <c r="A83" s="3"/>
      <c r="B83" s="13" t="s">
        <v>29</v>
      </c>
      <c r="C83" s="13"/>
      <c r="D83" s="22" t="s">
        <v>30</v>
      </c>
      <c r="E83" s="17">
        <v>2537424.8</v>
      </c>
      <c r="F83" s="17">
        <v>2531034.8</v>
      </c>
      <c r="G83" s="8">
        <v>6390</v>
      </c>
      <c r="H83" s="6">
        <v>2457402.2</v>
      </c>
      <c r="I83" s="6">
        <v>2453183.6</v>
      </c>
      <c r="J83" s="17">
        <v>4218.6</v>
      </c>
      <c r="K83" s="17">
        <f t="shared" si="4"/>
        <v>-3.1536934611815726</v>
      </c>
      <c r="L83" s="17">
        <f t="shared" si="4"/>
        <v>-3.0758644646055378</v>
      </c>
      <c r="M83" s="8">
        <f t="shared" si="4"/>
        <v>-33.98122065727699</v>
      </c>
      <c r="N83" s="3"/>
    </row>
    <row r="84" spans="1:14" ht="23.25">
      <c r="A84" s="3"/>
      <c r="B84" s="13" t="s">
        <v>29</v>
      </c>
      <c r="C84" s="13" t="s">
        <v>87</v>
      </c>
      <c r="D84" s="22" t="s">
        <v>88</v>
      </c>
      <c r="E84" s="17">
        <v>2085730.7</v>
      </c>
      <c r="F84" s="17">
        <v>1504159.2</v>
      </c>
      <c r="G84" s="8">
        <v>581571.5</v>
      </c>
      <c r="H84" s="17">
        <v>1974606.1</v>
      </c>
      <c r="I84" s="17">
        <v>1408849.3</v>
      </c>
      <c r="J84" s="17">
        <v>565756.8</v>
      </c>
      <c r="K84" s="17">
        <f t="shared" si="4"/>
        <v>-5.327849851373423</v>
      </c>
      <c r="L84" s="17">
        <f t="shared" si="4"/>
        <v>-6.33642369770433</v>
      </c>
      <c r="M84" s="8">
        <f t="shared" si="4"/>
        <v>-2.719304505121034</v>
      </c>
      <c r="N84" s="3"/>
    </row>
    <row r="85" spans="1:14" ht="23.25">
      <c r="A85" s="3"/>
      <c r="B85" s="13" t="s">
        <v>29</v>
      </c>
      <c r="C85" s="13"/>
      <c r="D85" s="22" t="s">
        <v>30</v>
      </c>
      <c r="E85" s="17">
        <v>2085730.7</v>
      </c>
      <c r="F85" s="17">
        <v>1504159.2</v>
      </c>
      <c r="G85" s="8">
        <v>581571.5</v>
      </c>
      <c r="H85" s="17">
        <v>1974606.1</v>
      </c>
      <c r="I85" s="17">
        <v>1408849.3</v>
      </c>
      <c r="J85" s="17">
        <v>565756.8</v>
      </c>
      <c r="K85" s="17">
        <f t="shared" si="4"/>
        <v>-5.327849851373423</v>
      </c>
      <c r="L85" s="17">
        <f t="shared" si="4"/>
        <v>-6.33642369770433</v>
      </c>
      <c r="M85" s="8">
        <f t="shared" si="4"/>
        <v>-2.719304505121034</v>
      </c>
      <c r="N85" s="3"/>
    </row>
    <row r="86" spans="1:14" ht="23.25">
      <c r="A86" s="3"/>
      <c r="B86" s="13" t="s">
        <v>29</v>
      </c>
      <c r="C86" s="13" t="s">
        <v>89</v>
      </c>
      <c r="D86" s="22" t="s">
        <v>90</v>
      </c>
      <c r="E86" s="17">
        <v>189197</v>
      </c>
      <c r="F86" s="17">
        <v>189197</v>
      </c>
      <c r="G86" s="8">
        <v>0</v>
      </c>
      <c r="H86" s="17">
        <v>220788.5</v>
      </c>
      <c r="I86" s="17">
        <v>220788.5</v>
      </c>
      <c r="J86" s="17">
        <v>0</v>
      </c>
      <c r="K86" s="17">
        <f t="shared" si="4"/>
        <v>16.697674910278714</v>
      </c>
      <c r="L86" s="17">
        <f t="shared" si="4"/>
        <v>16.697674910278714</v>
      </c>
      <c r="M86" s="8">
        <v>0</v>
      </c>
      <c r="N86" s="3"/>
    </row>
    <row r="87" spans="1:14" ht="23.25">
      <c r="A87" s="3"/>
      <c r="B87" s="13" t="s">
        <v>29</v>
      </c>
      <c r="C87" s="13"/>
      <c r="D87" s="22" t="s">
        <v>30</v>
      </c>
      <c r="E87" s="17">
        <v>3819.5</v>
      </c>
      <c r="F87" s="17">
        <v>3819.5</v>
      </c>
      <c r="G87" s="8">
        <v>0</v>
      </c>
      <c r="H87" s="17">
        <v>3819.5</v>
      </c>
      <c r="I87" s="17">
        <v>3819.5</v>
      </c>
      <c r="J87" s="17">
        <v>0</v>
      </c>
      <c r="K87" s="17">
        <v>0</v>
      </c>
      <c r="L87" s="17">
        <v>0</v>
      </c>
      <c r="M87" s="8">
        <v>0</v>
      </c>
      <c r="N87" s="3"/>
    </row>
    <row r="88" spans="1:14" ht="23.25">
      <c r="A88" s="3"/>
      <c r="B88" s="13" t="s">
        <v>29</v>
      </c>
      <c r="C88" s="13"/>
      <c r="D88" s="22" t="s">
        <v>31</v>
      </c>
      <c r="E88" s="17">
        <v>185377.5</v>
      </c>
      <c r="F88" s="17">
        <v>185377.5</v>
      </c>
      <c r="G88" s="8">
        <v>0</v>
      </c>
      <c r="H88" s="17">
        <v>216969</v>
      </c>
      <c r="I88" s="17">
        <v>216969</v>
      </c>
      <c r="J88" s="17">
        <v>0</v>
      </c>
      <c r="K88" s="17">
        <f>((H88/E88)-1)*100</f>
        <v>17.041712181899094</v>
      </c>
      <c r="L88" s="17">
        <f>((I88/F88)-1)*100</f>
        <v>17.041712181899094</v>
      </c>
      <c r="M88" s="8">
        <v>0</v>
      </c>
      <c r="N88" s="3"/>
    </row>
    <row r="89" spans="1:14" ht="23.25">
      <c r="A89" s="3"/>
      <c r="B89" s="13" t="s">
        <v>29</v>
      </c>
      <c r="C89" s="13" t="s">
        <v>91</v>
      </c>
      <c r="D89" s="22" t="s">
        <v>92</v>
      </c>
      <c r="E89" s="17">
        <v>312083.4</v>
      </c>
      <c r="F89" s="17">
        <v>312083.4</v>
      </c>
      <c r="G89" s="8">
        <v>0</v>
      </c>
      <c r="H89" s="17">
        <v>357311.1</v>
      </c>
      <c r="I89" s="17">
        <v>353258.7</v>
      </c>
      <c r="J89" s="17">
        <v>4052.4</v>
      </c>
      <c r="K89" s="17">
        <f>((H89/E89)-1)*100</f>
        <v>14.49218382009423</v>
      </c>
      <c r="L89" s="17">
        <f>((I89/F89)-1)*100</f>
        <v>13.193684765033954</v>
      </c>
      <c r="M89" s="8">
        <v>0</v>
      </c>
      <c r="N89" s="3"/>
    </row>
    <row r="90" spans="1:14" ht="23.25">
      <c r="A90" s="3"/>
      <c r="B90" s="16"/>
      <c r="C90" s="16"/>
      <c r="D90" s="24"/>
      <c r="E90" s="18"/>
      <c r="F90" s="18"/>
      <c r="G90" s="19"/>
      <c r="H90" s="18"/>
      <c r="I90" s="18"/>
      <c r="J90" s="18"/>
      <c r="K90" s="18"/>
      <c r="L90" s="18"/>
      <c r="M90" s="19"/>
      <c r="N90" s="3"/>
    </row>
    <row r="91" spans="1:14" ht="23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23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5" t="s">
        <v>15</v>
      </c>
      <c r="N92" s="3"/>
    </row>
    <row r="93" spans="1:14" ht="23.25">
      <c r="A93" s="1"/>
      <c r="B93" s="9"/>
      <c r="C93" s="9"/>
      <c r="D93" s="27"/>
      <c r="E93" s="25" t="s">
        <v>5</v>
      </c>
      <c r="F93" s="26"/>
      <c r="G93" s="26"/>
      <c r="H93" s="35"/>
      <c r="I93" s="26"/>
      <c r="J93" s="31"/>
      <c r="K93" s="38" t="s">
        <v>4</v>
      </c>
      <c r="L93" s="39"/>
      <c r="M93" s="40"/>
      <c r="N93" s="3"/>
    </row>
    <row r="94" spans="1:14" ht="23.25">
      <c r="A94" s="3"/>
      <c r="B94" s="10" t="s">
        <v>8</v>
      </c>
      <c r="C94" s="10" t="s">
        <v>9</v>
      </c>
      <c r="D94" s="20" t="s">
        <v>13</v>
      </c>
      <c r="E94" s="25" t="s">
        <v>2</v>
      </c>
      <c r="F94" s="26"/>
      <c r="G94" s="36"/>
      <c r="H94" s="25" t="s">
        <v>3</v>
      </c>
      <c r="I94" s="26"/>
      <c r="J94" s="32"/>
      <c r="K94" s="41" t="s">
        <v>11</v>
      </c>
      <c r="L94" s="42"/>
      <c r="M94" s="43"/>
      <c r="N94" s="3"/>
    </row>
    <row r="95" spans="1:14" ht="23.25">
      <c r="A95" s="3"/>
      <c r="B95" s="11"/>
      <c r="C95" s="11"/>
      <c r="D95" s="21"/>
      <c r="E95" s="29" t="s">
        <v>10</v>
      </c>
      <c r="F95" s="29" t="s">
        <v>6</v>
      </c>
      <c r="G95" s="30" t="s">
        <v>7</v>
      </c>
      <c r="H95" s="29" t="s">
        <v>10</v>
      </c>
      <c r="I95" s="37" t="s">
        <v>6</v>
      </c>
      <c r="J95" s="30" t="s">
        <v>7</v>
      </c>
      <c r="K95" s="33" t="s">
        <v>10</v>
      </c>
      <c r="L95" s="33" t="s">
        <v>6</v>
      </c>
      <c r="M95" s="34" t="s">
        <v>7</v>
      </c>
      <c r="N95" s="3"/>
    </row>
    <row r="96" spans="1:14" ht="23.25">
      <c r="A96" s="3"/>
      <c r="B96" s="13"/>
      <c r="C96" s="13"/>
      <c r="D96" s="23"/>
      <c r="E96" s="17"/>
      <c r="F96" s="17"/>
      <c r="G96" s="17"/>
      <c r="H96" s="17"/>
      <c r="I96" s="17"/>
      <c r="J96" s="17"/>
      <c r="K96" s="17"/>
      <c r="L96" s="17"/>
      <c r="M96" s="8"/>
      <c r="N96" s="7"/>
    </row>
    <row r="97" spans="1:14" ht="23.25">
      <c r="A97" s="3"/>
      <c r="B97" s="13" t="s">
        <v>29</v>
      </c>
      <c r="C97" s="13"/>
      <c r="D97" s="23" t="s">
        <v>30</v>
      </c>
      <c r="E97" s="17">
        <v>0</v>
      </c>
      <c r="F97" s="17">
        <v>0</v>
      </c>
      <c r="G97" s="17">
        <v>0</v>
      </c>
      <c r="H97" s="17">
        <v>69435.3</v>
      </c>
      <c r="I97" s="17">
        <v>69435.3</v>
      </c>
      <c r="J97" s="17">
        <v>0</v>
      </c>
      <c r="K97" s="17">
        <v>0</v>
      </c>
      <c r="L97" s="17">
        <v>0</v>
      </c>
      <c r="M97" s="8">
        <v>0</v>
      </c>
      <c r="N97" s="7"/>
    </row>
    <row r="98" spans="1:14" ht="23.25">
      <c r="A98" s="3"/>
      <c r="B98" s="13" t="s">
        <v>29</v>
      </c>
      <c r="C98" s="13"/>
      <c r="D98" s="23" t="s">
        <v>31</v>
      </c>
      <c r="E98" s="17">
        <v>312083.4</v>
      </c>
      <c r="F98" s="17">
        <v>312083.4</v>
      </c>
      <c r="G98" s="17">
        <v>0</v>
      </c>
      <c r="H98" s="17">
        <v>287875.8</v>
      </c>
      <c r="I98" s="17">
        <v>283823.4</v>
      </c>
      <c r="J98" s="17">
        <v>4052.4</v>
      </c>
      <c r="K98" s="17">
        <f>((H98/E98)-1)*100</f>
        <v>-7.756772708833615</v>
      </c>
      <c r="L98" s="17">
        <f>((I98/F98)-1)*100</f>
        <v>-9.055271763893879</v>
      </c>
      <c r="M98" s="8">
        <v>0</v>
      </c>
      <c r="N98" s="7"/>
    </row>
    <row r="99" spans="1:14" ht="23.25">
      <c r="A99" s="3"/>
      <c r="B99" s="13" t="s">
        <v>29</v>
      </c>
      <c r="C99" s="13" t="s">
        <v>93</v>
      </c>
      <c r="D99" s="23" t="s">
        <v>94</v>
      </c>
      <c r="E99" s="17">
        <v>0</v>
      </c>
      <c r="F99" s="17">
        <v>0</v>
      </c>
      <c r="G99" s="17">
        <v>0</v>
      </c>
      <c r="H99" s="17">
        <v>2368288.9</v>
      </c>
      <c r="I99" s="17">
        <v>2368288.9</v>
      </c>
      <c r="J99" s="17">
        <v>0</v>
      </c>
      <c r="K99" s="17">
        <v>0</v>
      </c>
      <c r="L99" s="17">
        <v>0</v>
      </c>
      <c r="M99" s="8">
        <v>0</v>
      </c>
      <c r="N99" s="7"/>
    </row>
    <row r="100" spans="1:14" ht="23.25">
      <c r="A100" s="3"/>
      <c r="B100" s="13" t="s">
        <v>29</v>
      </c>
      <c r="C100" s="13"/>
      <c r="D100" s="23" t="s">
        <v>31</v>
      </c>
      <c r="E100" s="17">
        <v>0</v>
      </c>
      <c r="F100" s="17">
        <v>0</v>
      </c>
      <c r="G100" s="17">
        <v>0</v>
      </c>
      <c r="H100" s="17">
        <v>2368288.9</v>
      </c>
      <c r="I100" s="17">
        <v>2368288.9</v>
      </c>
      <c r="J100" s="17">
        <v>0</v>
      </c>
      <c r="K100" s="17">
        <v>0</v>
      </c>
      <c r="L100" s="17">
        <v>0</v>
      </c>
      <c r="M100" s="8">
        <v>0</v>
      </c>
      <c r="N100" s="7"/>
    </row>
    <row r="101" spans="1:14" ht="23.25">
      <c r="A101" s="3"/>
      <c r="B101" s="13" t="s">
        <v>29</v>
      </c>
      <c r="C101" s="13" t="s">
        <v>95</v>
      </c>
      <c r="D101" s="23" t="s">
        <v>96</v>
      </c>
      <c r="E101" s="17">
        <v>73938.3</v>
      </c>
      <c r="F101" s="17">
        <v>72938.3</v>
      </c>
      <c r="G101" s="17">
        <v>1000</v>
      </c>
      <c r="H101" s="17">
        <v>102602</v>
      </c>
      <c r="I101" s="17">
        <v>101297.8</v>
      </c>
      <c r="J101" s="17">
        <v>1304.2</v>
      </c>
      <c r="K101" s="17">
        <f aca="true" t="shared" si="5" ref="K101:M134">((H101/E101)-1)*100</f>
        <v>38.767053069924515</v>
      </c>
      <c r="L101" s="17">
        <f t="shared" si="5"/>
        <v>38.88149298790895</v>
      </c>
      <c r="M101" s="8">
        <f>((J101/G101)-1)*100</f>
        <v>30.42</v>
      </c>
      <c r="N101" s="7"/>
    </row>
    <row r="102" spans="1:14" ht="23.25">
      <c r="A102" s="3"/>
      <c r="B102" s="13" t="s">
        <v>29</v>
      </c>
      <c r="C102" s="13"/>
      <c r="D102" s="23" t="s">
        <v>30</v>
      </c>
      <c r="E102" s="17">
        <v>47900</v>
      </c>
      <c r="F102" s="17">
        <v>46900</v>
      </c>
      <c r="G102" s="17">
        <v>1000</v>
      </c>
      <c r="H102" s="17">
        <v>67907.3</v>
      </c>
      <c r="I102" s="17">
        <v>66603.1</v>
      </c>
      <c r="J102" s="17">
        <v>1304.2</v>
      </c>
      <c r="K102" s="17">
        <f t="shared" si="5"/>
        <v>41.76889352818372</v>
      </c>
      <c r="L102" s="17">
        <f t="shared" si="5"/>
        <v>42.010874200426464</v>
      </c>
      <c r="M102" s="8">
        <f>((J102/G102)-1)*100</f>
        <v>30.42</v>
      </c>
      <c r="N102" s="7"/>
    </row>
    <row r="103" spans="1:14" ht="23.25">
      <c r="A103" s="3"/>
      <c r="B103" s="13" t="s">
        <v>29</v>
      </c>
      <c r="C103" s="13"/>
      <c r="D103" s="23" t="s">
        <v>31</v>
      </c>
      <c r="E103" s="17">
        <v>26038.3</v>
      </c>
      <c r="F103" s="17">
        <v>26038.3</v>
      </c>
      <c r="G103" s="17">
        <v>0</v>
      </c>
      <c r="H103" s="17">
        <v>34694.7</v>
      </c>
      <c r="I103" s="17">
        <v>34694.7</v>
      </c>
      <c r="J103" s="17">
        <v>0</v>
      </c>
      <c r="K103" s="17">
        <f t="shared" si="5"/>
        <v>33.244873897297445</v>
      </c>
      <c r="L103" s="17">
        <f t="shared" si="5"/>
        <v>33.244873897297445</v>
      </c>
      <c r="M103" s="8">
        <v>0</v>
      </c>
      <c r="N103" s="7"/>
    </row>
    <row r="104" spans="1:14" ht="23.25">
      <c r="A104" s="3"/>
      <c r="B104" s="13" t="s">
        <v>29</v>
      </c>
      <c r="C104" s="13" t="s">
        <v>97</v>
      </c>
      <c r="D104" s="23" t="s">
        <v>98</v>
      </c>
      <c r="E104" s="17">
        <v>57724.6</v>
      </c>
      <c r="F104" s="17">
        <v>56124.6</v>
      </c>
      <c r="G104" s="17">
        <v>1600</v>
      </c>
      <c r="H104" s="17">
        <v>47272.6</v>
      </c>
      <c r="I104" s="17">
        <v>46141.7</v>
      </c>
      <c r="J104" s="17">
        <v>1130.9</v>
      </c>
      <c r="K104" s="17">
        <f t="shared" si="5"/>
        <v>-18.10666509599027</v>
      </c>
      <c r="L104" s="17">
        <f t="shared" si="5"/>
        <v>-17.787030998884624</v>
      </c>
      <c r="M104" s="8">
        <f>((J104/G104)-1)*100</f>
        <v>-29.318749999999994</v>
      </c>
      <c r="N104" s="7"/>
    </row>
    <row r="105" spans="1:14" ht="23.25">
      <c r="A105" s="3"/>
      <c r="B105" s="13" t="s">
        <v>29</v>
      </c>
      <c r="C105" s="13"/>
      <c r="D105" s="23" t="s">
        <v>30</v>
      </c>
      <c r="E105" s="17">
        <v>57724.6</v>
      </c>
      <c r="F105" s="17">
        <v>56124.6</v>
      </c>
      <c r="G105" s="17">
        <v>1600</v>
      </c>
      <c r="H105" s="17">
        <v>47272.6</v>
      </c>
      <c r="I105" s="17">
        <v>46141.7</v>
      </c>
      <c r="J105" s="17">
        <v>1130.9</v>
      </c>
      <c r="K105" s="17">
        <f t="shared" si="5"/>
        <v>-18.10666509599027</v>
      </c>
      <c r="L105" s="17">
        <f t="shared" si="5"/>
        <v>-17.787030998884624</v>
      </c>
      <c r="M105" s="8">
        <f>((J105/G105)-1)*100</f>
        <v>-29.318749999999994</v>
      </c>
      <c r="N105" s="7"/>
    </row>
    <row r="106" spans="1:14" ht="23.25">
      <c r="A106" s="3"/>
      <c r="B106" s="13" t="s">
        <v>29</v>
      </c>
      <c r="C106" s="13" t="s">
        <v>99</v>
      </c>
      <c r="D106" s="23" t="s">
        <v>100</v>
      </c>
      <c r="E106" s="17">
        <v>180710.8</v>
      </c>
      <c r="F106" s="17">
        <v>168036.2</v>
      </c>
      <c r="G106" s="17">
        <v>12674.6</v>
      </c>
      <c r="H106" s="17">
        <v>96697.7</v>
      </c>
      <c r="I106" s="17">
        <v>96697.7</v>
      </c>
      <c r="J106" s="17">
        <v>0</v>
      </c>
      <c r="K106" s="17">
        <f t="shared" si="5"/>
        <v>-46.490359181631646</v>
      </c>
      <c r="L106" s="17">
        <f t="shared" si="5"/>
        <v>-42.45424497816542</v>
      </c>
      <c r="M106" s="17">
        <v>0</v>
      </c>
      <c r="N106" s="7"/>
    </row>
    <row r="107" spans="1:14" ht="23.25">
      <c r="A107" s="3"/>
      <c r="B107" s="13" t="s">
        <v>29</v>
      </c>
      <c r="C107" s="13"/>
      <c r="D107" s="23" t="s">
        <v>30</v>
      </c>
      <c r="E107" s="17">
        <v>180710.8</v>
      </c>
      <c r="F107" s="17">
        <v>168036.2</v>
      </c>
      <c r="G107" s="17">
        <v>12674.6</v>
      </c>
      <c r="H107" s="17">
        <v>96697.7</v>
      </c>
      <c r="I107" s="17">
        <v>96697.7</v>
      </c>
      <c r="J107" s="17">
        <v>0</v>
      </c>
      <c r="K107" s="17">
        <f t="shared" si="5"/>
        <v>-46.490359181631646</v>
      </c>
      <c r="L107" s="17">
        <f t="shared" si="5"/>
        <v>-42.45424497816542</v>
      </c>
      <c r="M107" s="17">
        <v>0</v>
      </c>
      <c r="N107" s="7"/>
    </row>
    <row r="108" spans="1:14" ht="23.25">
      <c r="A108" s="3"/>
      <c r="B108" s="13" t="s">
        <v>29</v>
      </c>
      <c r="C108" s="13" t="s">
        <v>101</v>
      </c>
      <c r="D108" s="23" t="s">
        <v>102</v>
      </c>
      <c r="E108" s="17">
        <v>724600.9</v>
      </c>
      <c r="F108" s="17">
        <v>715700.9</v>
      </c>
      <c r="G108" s="17">
        <v>8900</v>
      </c>
      <c r="H108" s="17">
        <v>796396.8</v>
      </c>
      <c r="I108" s="17">
        <v>785218.2</v>
      </c>
      <c r="J108" s="17">
        <v>11178.6</v>
      </c>
      <c r="K108" s="17">
        <f t="shared" si="5"/>
        <v>9.90833712737591</v>
      </c>
      <c r="L108" s="17">
        <f t="shared" si="5"/>
        <v>9.713177669610307</v>
      </c>
      <c r="M108" s="8">
        <f t="shared" si="5"/>
        <v>25.60224719101123</v>
      </c>
      <c r="N108" s="7"/>
    </row>
    <row r="109" spans="1:14" ht="23.25">
      <c r="A109" s="3"/>
      <c r="B109" s="13" t="s">
        <v>29</v>
      </c>
      <c r="C109" s="13"/>
      <c r="D109" s="22" t="s">
        <v>30</v>
      </c>
      <c r="E109" s="17">
        <v>3600</v>
      </c>
      <c r="F109" s="17">
        <v>0</v>
      </c>
      <c r="G109" s="17">
        <v>3600</v>
      </c>
      <c r="H109" s="17">
        <v>2100</v>
      </c>
      <c r="I109" s="17">
        <v>0</v>
      </c>
      <c r="J109" s="17">
        <v>2100</v>
      </c>
      <c r="K109" s="17">
        <f t="shared" si="5"/>
        <v>-41.666666666666664</v>
      </c>
      <c r="L109" s="17">
        <v>0</v>
      </c>
      <c r="M109" s="8">
        <f t="shared" si="5"/>
        <v>-41.666666666666664</v>
      </c>
      <c r="N109" s="3"/>
    </row>
    <row r="110" spans="1:14" ht="23.25">
      <c r="A110" s="3"/>
      <c r="B110" s="13" t="s">
        <v>29</v>
      </c>
      <c r="C110" s="13"/>
      <c r="D110" s="22" t="s">
        <v>31</v>
      </c>
      <c r="E110" s="17">
        <v>721000.9</v>
      </c>
      <c r="F110" s="17">
        <v>715700.9</v>
      </c>
      <c r="G110" s="8">
        <v>5300</v>
      </c>
      <c r="H110" s="17">
        <v>794296.8</v>
      </c>
      <c r="I110" s="17">
        <v>785218.2</v>
      </c>
      <c r="J110" s="17">
        <v>9078.6</v>
      </c>
      <c r="K110" s="17">
        <f t="shared" si="5"/>
        <v>10.165854161901876</v>
      </c>
      <c r="L110" s="17">
        <f t="shared" si="5"/>
        <v>9.713177669610307</v>
      </c>
      <c r="M110" s="8">
        <f t="shared" si="5"/>
        <v>71.29433962264152</v>
      </c>
      <c r="N110" s="3"/>
    </row>
    <row r="111" spans="1:14" ht="23.25">
      <c r="A111" s="3"/>
      <c r="B111" s="13" t="s">
        <v>29</v>
      </c>
      <c r="C111" s="13" t="s">
        <v>103</v>
      </c>
      <c r="D111" s="22" t="s">
        <v>104</v>
      </c>
      <c r="E111" s="17">
        <v>1305047.3</v>
      </c>
      <c r="F111" s="17">
        <v>1095475</v>
      </c>
      <c r="G111" s="8">
        <v>209572.4</v>
      </c>
      <c r="H111" s="17">
        <v>1179932</v>
      </c>
      <c r="I111" s="17">
        <v>986677.1</v>
      </c>
      <c r="J111" s="17">
        <v>193254.9</v>
      </c>
      <c r="K111" s="17">
        <f t="shared" si="5"/>
        <v>-9.587031826356029</v>
      </c>
      <c r="L111" s="17">
        <f t="shared" si="5"/>
        <v>-9.93157306191378</v>
      </c>
      <c r="M111" s="8">
        <f t="shared" si="5"/>
        <v>-7.786092061740957</v>
      </c>
      <c r="N111" s="3"/>
    </row>
    <row r="112" spans="1:14" ht="23.25">
      <c r="A112" s="3"/>
      <c r="B112" s="13" t="s">
        <v>29</v>
      </c>
      <c r="C112" s="13"/>
      <c r="D112" s="22" t="s">
        <v>30</v>
      </c>
      <c r="E112" s="17">
        <v>1305047.3</v>
      </c>
      <c r="F112" s="17">
        <v>1095475</v>
      </c>
      <c r="G112" s="8">
        <v>209572.4</v>
      </c>
      <c r="H112" s="17">
        <v>1179932</v>
      </c>
      <c r="I112" s="17">
        <v>986677.1</v>
      </c>
      <c r="J112" s="17">
        <v>193254.9</v>
      </c>
      <c r="K112" s="17">
        <f t="shared" si="5"/>
        <v>-9.587031826356029</v>
      </c>
      <c r="L112" s="17">
        <f t="shared" si="5"/>
        <v>-9.93157306191378</v>
      </c>
      <c r="M112" s="8">
        <f t="shared" si="5"/>
        <v>-7.786092061740957</v>
      </c>
      <c r="N112" s="3"/>
    </row>
    <row r="113" spans="1:14" ht="23.25">
      <c r="A113" s="3"/>
      <c r="B113" s="13" t="s">
        <v>29</v>
      </c>
      <c r="C113" s="13" t="s">
        <v>105</v>
      </c>
      <c r="D113" s="22" t="s">
        <v>106</v>
      </c>
      <c r="E113" s="17">
        <v>63677.3</v>
      </c>
      <c r="F113" s="17">
        <v>50968.1</v>
      </c>
      <c r="G113" s="8">
        <v>12709.2</v>
      </c>
      <c r="H113" s="17">
        <v>100910.3</v>
      </c>
      <c r="I113" s="17">
        <v>81310.8</v>
      </c>
      <c r="J113" s="17">
        <v>19599.6</v>
      </c>
      <c r="K113" s="17">
        <f t="shared" si="5"/>
        <v>58.47138619256784</v>
      </c>
      <c r="L113" s="17">
        <f t="shared" si="5"/>
        <v>59.53272733337127</v>
      </c>
      <c r="M113" s="8">
        <f t="shared" si="5"/>
        <v>54.2158436408271</v>
      </c>
      <c r="N113" s="3"/>
    </row>
    <row r="114" spans="1:14" ht="23.25">
      <c r="A114" s="3"/>
      <c r="B114" s="13" t="s">
        <v>29</v>
      </c>
      <c r="C114" s="13"/>
      <c r="D114" s="22" t="s">
        <v>30</v>
      </c>
      <c r="E114" s="17">
        <v>63677.3</v>
      </c>
      <c r="F114" s="17">
        <v>50968.1</v>
      </c>
      <c r="G114" s="8">
        <v>12709.2</v>
      </c>
      <c r="H114" s="17">
        <v>100910.3</v>
      </c>
      <c r="I114" s="17">
        <v>81310.8</v>
      </c>
      <c r="J114" s="17">
        <v>19599.6</v>
      </c>
      <c r="K114" s="17">
        <f t="shared" si="5"/>
        <v>58.47138619256784</v>
      </c>
      <c r="L114" s="17">
        <f t="shared" si="5"/>
        <v>59.53272733337127</v>
      </c>
      <c r="M114" s="8">
        <f t="shared" si="5"/>
        <v>54.2158436408271</v>
      </c>
      <c r="N114" s="3"/>
    </row>
    <row r="115" spans="1:14" ht="23.25">
      <c r="A115" s="3"/>
      <c r="B115" s="14" t="s">
        <v>29</v>
      </c>
      <c r="C115" s="15" t="s">
        <v>107</v>
      </c>
      <c r="D115" s="22" t="s">
        <v>108</v>
      </c>
      <c r="E115" s="6">
        <v>63103.3</v>
      </c>
      <c r="F115" s="6">
        <v>43024.9</v>
      </c>
      <c r="G115" s="6">
        <v>20078.4</v>
      </c>
      <c r="H115" s="6">
        <v>49110.3</v>
      </c>
      <c r="I115" s="6">
        <v>40068.6</v>
      </c>
      <c r="J115" s="6">
        <v>9041.6</v>
      </c>
      <c r="K115" s="17">
        <f t="shared" si="5"/>
        <v>-22.1747515581594</v>
      </c>
      <c r="L115" s="17">
        <f t="shared" si="5"/>
        <v>-6.871137411127048</v>
      </c>
      <c r="M115" s="8">
        <f t="shared" si="5"/>
        <v>-54.96852338831779</v>
      </c>
      <c r="N115" s="3"/>
    </row>
    <row r="116" spans="1:14" ht="23.25">
      <c r="A116" s="3"/>
      <c r="B116" s="13" t="s">
        <v>29</v>
      </c>
      <c r="C116" s="13"/>
      <c r="D116" s="22" t="s">
        <v>30</v>
      </c>
      <c r="E116" s="6">
        <v>63103.3</v>
      </c>
      <c r="F116" s="6">
        <v>43024.9</v>
      </c>
      <c r="G116" s="6">
        <v>20078.4</v>
      </c>
      <c r="H116" s="6">
        <v>49110.3</v>
      </c>
      <c r="I116" s="6">
        <v>40068.6</v>
      </c>
      <c r="J116" s="6">
        <v>9041.6</v>
      </c>
      <c r="K116" s="17">
        <f t="shared" si="5"/>
        <v>-22.1747515581594</v>
      </c>
      <c r="L116" s="17">
        <f t="shared" si="5"/>
        <v>-6.871137411127048</v>
      </c>
      <c r="M116" s="8">
        <f t="shared" si="5"/>
        <v>-54.96852338831779</v>
      </c>
      <c r="N116" s="3"/>
    </row>
    <row r="117" spans="1:14" ht="23.25">
      <c r="A117" s="3"/>
      <c r="B117" s="13" t="s">
        <v>29</v>
      </c>
      <c r="C117" s="13" t="s">
        <v>109</v>
      </c>
      <c r="D117" s="22" t="s">
        <v>110</v>
      </c>
      <c r="E117" s="17">
        <v>55216.6</v>
      </c>
      <c r="F117" s="17">
        <v>53297.6</v>
      </c>
      <c r="G117" s="8">
        <v>1919</v>
      </c>
      <c r="H117" s="17">
        <v>76486.5</v>
      </c>
      <c r="I117" s="17">
        <v>75328.3</v>
      </c>
      <c r="J117" s="17">
        <v>1158.2</v>
      </c>
      <c r="K117" s="17">
        <f t="shared" si="5"/>
        <v>38.52084336956641</v>
      </c>
      <c r="L117" s="17">
        <f t="shared" si="5"/>
        <v>41.335257122271926</v>
      </c>
      <c r="M117" s="8">
        <f t="shared" si="5"/>
        <v>-39.64564877540385</v>
      </c>
      <c r="N117" s="3"/>
    </row>
    <row r="118" spans="1:14" ht="23.25">
      <c r="A118" s="3"/>
      <c r="B118" s="13" t="s">
        <v>29</v>
      </c>
      <c r="C118" s="13"/>
      <c r="D118" s="22" t="s">
        <v>30</v>
      </c>
      <c r="E118" s="17">
        <v>55216.6</v>
      </c>
      <c r="F118" s="17">
        <v>53297.6</v>
      </c>
      <c r="G118" s="8">
        <v>1919</v>
      </c>
      <c r="H118" s="17">
        <v>76486.5</v>
      </c>
      <c r="I118" s="17">
        <v>75328.3</v>
      </c>
      <c r="J118" s="17">
        <v>1158.2</v>
      </c>
      <c r="K118" s="17">
        <f t="shared" si="5"/>
        <v>38.52084336956641</v>
      </c>
      <c r="L118" s="17">
        <f t="shared" si="5"/>
        <v>41.335257122271926</v>
      </c>
      <c r="M118" s="8">
        <f t="shared" si="5"/>
        <v>-39.64564877540385</v>
      </c>
      <c r="N118" s="3"/>
    </row>
    <row r="119" spans="1:14" ht="23.25">
      <c r="A119" s="3"/>
      <c r="B119" s="13" t="s">
        <v>29</v>
      </c>
      <c r="C119" s="13" t="s">
        <v>111</v>
      </c>
      <c r="D119" s="22" t="s">
        <v>112</v>
      </c>
      <c r="E119" s="17">
        <v>152608.6</v>
      </c>
      <c r="F119" s="17">
        <v>55551.6</v>
      </c>
      <c r="G119" s="8">
        <v>97057</v>
      </c>
      <c r="H119" s="17">
        <v>89084.2</v>
      </c>
      <c r="I119" s="17">
        <v>54760.7</v>
      </c>
      <c r="J119" s="17">
        <v>34323.5</v>
      </c>
      <c r="K119" s="17">
        <f t="shared" si="5"/>
        <v>-41.62570130385838</v>
      </c>
      <c r="L119" s="17">
        <f t="shared" si="5"/>
        <v>-1.4237213689614725</v>
      </c>
      <c r="M119" s="8">
        <f t="shared" si="5"/>
        <v>-64.63572951976673</v>
      </c>
      <c r="N119" s="3"/>
    </row>
    <row r="120" spans="1:14" ht="23.25">
      <c r="A120" s="3"/>
      <c r="B120" s="13" t="s">
        <v>29</v>
      </c>
      <c r="C120" s="13"/>
      <c r="D120" s="22" t="s">
        <v>30</v>
      </c>
      <c r="E120" s="17">
        <v>152608.6</v>
      </c>
      <c r="F120" s="17">
        <v>55551.6</v>
      </c>
      <c r="G120" s="8">
        <v>97057</v>
      </c>
      <c r="H120" s="17">
        <v>89084.2</v>
      </c>
      <c r="I120" s="17">
        <v>54760.7</v>
      </c>
      <c r="J120" s="17">
        <v>34323.5</v>
      </c>
      <c r="K120" s="17">
        <f t="shared" si="5"/>
        <v>-41.62570130385838</v>
      </c>
      <c r="L120" s="17">
        <f t="shared" si="5"/>
        <v>-1.4237213689614725</v>
      </c>
      <c r="M120" s="8">
        <f t="shared" si="5"/>
        <v>-64.63572951976673</v>
      </c>
      <c r="N120" s="3"/>
    </row>
    <row r="121" spans="1:14" ht="23.25">
      <c r="A121" s="3"/>
      <c r="B121" s="13" t="s">
        <v>29</v>
      </c>
      <c r="C121" s="13" t="s">
        <v>113</v>
      </c>
      <c r="D121" s="22" t="s">
        <v>114</v>
      </c>
      <c r="E121" s="17">
        <v>30163.3</v>
      </c>
      <c r="F121" s="17">
        <v>29518.2</v>
      </c>
      <c r="G121" s="8">
        <v>645.1</v>
      </c>
      <c r="H121" s="17">
        <v>29699.1</v>
      </c>
      <c r="I121" s="17">
        <v>28317.7</v>
      </c>
      <c r="J121" s="17">
        <v>1381.4</v>
      </c>
      <c r="K121" s="17">
        <f t="shared" si="5"/>
        <v>-1.5389562813087454</v>
      </c>
      <c r="L121" s="17">
        <f t="shared" si="5"/>
        <v>-4.066982404076125</v>
      </c>
      <c r="M121" s="8">
        <f t="shared" si="5"/>
        <v>114.13734304758951</v>
      </c>
      <c r="N121" s="3"/>
    </row>
    <row r="122" spans="1:14" ht="23.25">
      <c r="A122" s="3"/>
      <c r="B122" s="13" t="s">
        <v>29</v>
      </c>
      <c r="C122" s="13"/>
      <c r="D122" s="22" t="s">
        <v>30</v>
      </c>
      <c r="E122" s="17">
        <v>30163.3</v>
      </c>
      <c r="F122" s="17">
        <v>29518.2</v>
      </c>
      <c r="G122" s="8">
        <v>645.1</v>
      </c>
      <c r="H122" s="17">
        <v>29699.1</v>
      </c>
      <c r="I122" s="17">
        <v>28317.7</v>
      </c>
      <c r="J122" s="17">
        <v>1381.4</v>
      </c>
      <c r="K122" s="17">
        <f t="shared" si="5"/>
        <v>-1.5389562813087454</v>
      </c>
      <c r="L122" s="17">
        <f t="shared" si="5"/>
        <v>-4.066982404076125</v>
      </c>
      <c r="M122" s="8">
        <f t="shared" si="5"/>
        <v>114.13734304758951</v>
      </c>
      <c r="N122" s="3"/>
    </row>
    <row r="123" spans="1:14" ht="23.25">
      <c r="A123" s="3"/>
      <c r="B123" s="13" t="s">
        <v>29</v>
      </c>
      <c r="C123" s="13" t="s">
        <v>115</v>
      </c>
      <c r="D123" s="22" t="s">
        <v>116</v>
      </c>
      <c r="E123" s="17">
        <v>76776.2</v>
      </c>
      <c r="F123" s="17">
        <v>63415.7</v>
      </c>
      <c r="G123" s="8">
        <v>13360.5</v>
      </c>
      <c r="H123" s="17">
        <v>64170</v>
      </c>
      <c r="I123" s="17">
        <v>62593.1</v>
      </c>
      <c r="J123" s="17">
        <v>1576.9</v>
      </c>
      <c r="K123" s="17">
        <f t="shared" si="5"/>
        <v>-16.419411223790704</v>
      </c>
      <c r="L123" s="17">
        <f t="shared" si="5"/>
        <v>-1.297155120892779</v>
      </c>
      <c r="M123" s="8">
        <f t="shared" si="5"/>
        <v>-88.19729800531417</v>
      </c>
      <c r="N123" s="3"/>
    </row>
    <row r="124" spans="1:14" ht="23.25">
      <c r="A124" s="3"/>
      <c r="B124" s="13" t="s">
        <v>29</v>
      </c>
      <c r="C124" s="13"/>
      <c r="D124" s="22" t="s">
        <v>30</v>
      </c>
      <c r="E124" s="17">
        <v>76776.2</v>
      </c>
      <c r="F124" s="17">
        <v>63415.7</v>
      </c>
      <c r="G124" s="8">
        <v>13360.5</v>
      </c>
      <c r="H124" s="17">
        <v>64170</v>
      </c>
      <c r="I124" s="17">
        <v>62593.1</v>
      </c>
      <c r="J124" s="17">
        <v>1576.9</v>
      </c>
      <c r="K124" s="17">
        <f t="shared" si="5"/>
        <v>-16.419411223790704</v>
      </c>
      <c r="L124" s="17">
        <f t="shared" si="5"/>
        <v>-1.297155120892779</v>
      </c>
      <c r="M124" s="8">
        <f t="shared" si="5"/>
        <v>-88.19729800531417</v>
      </c>
      <c r="N124" s="3"/>
    </row>
    <row r="125" spans="1:14" ht="23.25">
      <c r="A125" s="3"/>
      <c r="B125" s="13" t="s">
        <v>29</v>
      </c>
      <c r="C125" s="13" t="s">
        <v>117</v>
      </c>
      <c r="D125" s="22" t="s">
        <v>118</v>
      </c>
      <c r="E125" s="17">
        <v>82432.6</v>
      </c>
      <c r="F125" s="17">
        <v>64344.8</v>
      </c>
      <c r="G125" s="8">
        <v>18087.9</v>
      </c>
      <c r="H125" s="17">
        <v>81466.9</v>
      </c>
      <c r="I125" s="17">
        <v>54431.4</v>
      </c>
      <c r="J125" s="17">
        <v>27035.5</v>
      </c>
      <c r="K125" s="17">
        <f t="shared" si="5"/>
        <v>-1.1715025366178078</v>
      </c>
      <c r="L125" s="17">
        <f t="shared" si="5"/>
        <v>-15.406683990003856</v>
      </c>
      <c r="M125" s="8">
        <f t="shared" si="5"/>
        <v>49.46732345932916</v>
      </c>
      <c r="N125" s="3"/>
    </row>
    <row r="126" spans="1:14" ht="23.25">
      <c r="A126" s="3"/>
      <c r="B126" s="13" t="s">
        <v>29</v>
      </c>
      <c r="C126" s="13"/>
      <c r="D126" s="22" t="s">
        <v>30</v>
      </c>
      <c r="E126" s="17">
        <v>82432.6</v>
      </c>
      <c r="F126" s="17">
        <v>64344.8</v>
      </c>
      <c r="G126" s="8">
        <v>18087.9</v>
      </c>
      <c r="H126" s="17">
        <v>81466.9</v>
      </c>
      <c r="I126" s="17">
        <v>54431.4</v>
      </c>
      <c r="J126" s="17">
        <v>27035.5</v>
      </c>
      <c r="K126" s="17">
        <f t="shared" si="5"/>
        <v>-1.1715025366178078</v>
      </c>
      <c r="L126" s="17">
        <f t="shared" si="5"/>
        <v>-15.406683990003856</v>
      </c>
      <c r="M126" s="8">
        <f t="shared" si="5"/>
        <v>49.46732345932916</v>
      </c>
      <c r="N126" s="3"/>
    </row>
    <row r="127" spans="1:14" ht="23.25">
      <c r="A127" s="3"/>
      <c r="B127" s="14" t="s">
        <v>29</v>
      </c>
      <c r="C127" s="15" t="s">
        <v>119</v>
      </c>
      <c r="D127" s="22" t="s">
        <v>120</v>
      </c>
      <c r="E127" s="6">
        <v>274618</v>
      </c>
      <c r="F127" s="6">
        <v>115066.5</v>
      </c>
      <c r="G127" s="6">
        <v>159551.5</v>
      </c>
      <c r="H127" s="6">
        <v>264887.9</v>
      </c>
      <c r="I127" s="6">
        <v>113283.6</v>
      </c>
      <c r="J127" s="6">
        <v>151604.4</v>
      </c>
      <c r="K127" s="17">
        <f t="shared" si="5"/>
        <v>-3.543139925278016</v>
      </c>
      <c r="L127" s="17">
        <f t="shared" si="5"/>
        <v>-1.5494518387193401</v>
      </c>
      <c r="M127" s="8">
        <f t="shared" si="5"/>
        <v>-4.9808995841468136</v>
      </c>
      <c r="N127" s="3"/>
    </row>
    <row r="128" spans="1:14" ht="23.25">
      <c r="A128" s="3"/>
      <c r="B128" s="13" t="s">
        <v>29</v>
      </c>
      <c r="C128" s="13"/>
      <c r="D128" s="22" t="s">
        <v>30</v>
      </c>
      <c r="E128" s="6">
        <v>274618</v>
      </c>
      <c r="F128" s="6">
        <v>115066.5</v>
      </c>
      <c r="G128" s="6">
        <v>159551.5</v>
      </c>
      <c r="H128" s="6">
        <v>264887.9</v>
      </c>
      <c r="I128" s="6">
        <v>113283.6</v>
      </c>
      <c r="J128" s="6">
        <v>151604.4</v>
      </c>
      <c r="K128" s="17">
        <f t="shared" si="5"/>
        <v>-3.543139925278016</v>
      </c>
      <c r="L128" s="17">
        <f t="shared" si="5"/>
        <v>-1.5494518387193401</v>
      </c>
      <c r="M128" s="8">
        <f t="shared" si="5"/>
        <v>-4.9808995841468136</v>
      </c>
      <c r="N128" s="3"/>
    </row>
    <row r="129" spans="1:14" ht="23.25">
      <c r="A129" s="3"/>
      <c r="B129" s="13" t="s">
        <v>29</v>
      </c>
      <c r="C129" s="13" t="s">
        <v>121</v>
      </c>
      <c r="D129" s="22" t="s">
        <v>122</v>
      </c>
      <c r="E129" s="17">
        <v>94957.6</v>
      </c>
      <c r="F129" s="17">
        <v>77815.6</v>
      </c>
      <c r="G129" s="8">
        <v>17142</v>
      </c>
      <c r="H129" s="17">
        <v>73779.5</v>
      </c>
      <c r="I129" s="17">
        <v>54836.3</v>
      </c>
      <c r="J129" s="17">
        <v>18943.2</v>
      </c>
      <c r="K129" s="17">
        <f t="shared" si="5"/>
        <v>-22.302690885195087</v>
      </c>
      <c r="L129" s="17">
        <f t="shared" si="5"/>
        <v>-29.53045404777448</v>
      </c>
      <c r="M129" s="8">
        <f t="shared" si="5"/>
        <v>10.507525376268823</v>
      </c>
      <c r="N129" s="3"/>
    </row>
    <row r="130" spans="1:14" ht="23.25">
      <c r="A130" s="3"/>
      <c r="B130" s="13" t="s">
        <v>29</v>
      </c>
      <c r="C130" s="13"/>
      <c r="D130" s="22" t="s">
        <v>30</v>
      </c>
      <c r="E130" s="17">
        <v>94957.6</v>
      </c>
      <c r="F130" s="17">
        <v>77815.6</v>
      </c>
      <c r="G130" s="8">
        <v>17142</v>
      </c>
      <c r="H130" s="17">
        <v>73779.5</v>
      </c>
      <c r="I130" s="17">
        <v>54836.3</v>
      </c>
      <c r="J130" s="17">
        <v>18943.2</v>
      </c>
      <c r="K130" s="17">
        <f t="shared" si="5"/>
        <v>-22.302690885195087</v>
      </c>
      <c r="L130" s="17">
        <f t="shared" si="5"/>
        <v>-29.53045404777448</v>
      </c>
      <c r="M130" s="8">
        <f t="shared" si="5"/>
        <v>10.507525376268823</v>
      </c>
      <c r="N130" s="3"/>
    </row>
    <row r="131" spans="1:14" ht="23.25">
      <c r="A131" s="3"/>
      <c r="B131" s="13" t="s">
        <v>29</v>
      </c>
      <c r="C131" s="13" t="s">
        <v>123</v>
      </c>
      <c r="D131" s="22" t="s">
        <v>124</v>
      </c>
      <c r="E131" s="17">
        <v>221836.2</v>
      </c>
      <c r="F131" s="17">
        <v>129585.6</v>
      </c>
      <c r="G131" s="8">
        <v>92250.6</v>
      </c>
      <c r="H131" s="17">
        <v>196729.7</v>
      </c>
      <c r="I131" s="17">
        <v>99563.3</v>
      </c>
      <c r="J131" s="17">
        <v>97166.3</v>
      </c>
      <c r="K131" s="17">
        <f t="shared" si="5"/>
        <v>-11.317584776515288</v>
      </c>
      <c r="L131" s="17">
        <f t="shared" si="5"/>
        <v>-23.167929152621902</v>
      </c>
      <c r="M131" s="8">
        <f t="shared" si="5"/>
        <v>5.3286374289164495</v>
      </c>
      <c r="N131" s="3"/>
    </row>
    <row r="132" spans="1:14" ht="23.25">
      <c r="A132" s="3"/>
      <c r="B132" s="13" t="s">
        <v>29</v>
      </c>
      <c r="C132" s="13"/>
      <c r="D132" s="22" t="s">
        <v>30</v>
      </c>
      <c r="E132" s="17">
        <v>221836.2</v>
      </c>
      <c r="F132" s="17">
        <v>129585.6</v>
      </c>
      <c r="G132" s="8">
        <v>92250.6</v>
      </c>
      <c r="H132" s="17">
        <v>196729.7</v>
      </c>
      <c r="I132" s="17">
        <v>99563.3</v>
      </c>
      <c r="J132" s="17">
        <v>97166.3</v>
      </c>
      <c r="K132" s="17">
        <f t="shared" si="5"/>
        <v>-11.317584776515288</v>
      </c>
      <c r="L132" s="17">
        <f t="shared" si="5"/>
        <v>-23.167929152621902</v>
      </c>
      <c r="M132" s="8">
        <f t="shared" si="5"/>
        <v>5.3286374289164495</v>
      </c>
      <c r="N132" s="3"/>
    </row>
    <row r="133" spans="1:14" ht="23.25">
      <c r="A133" s="3"/>
      <c r="B133" s="13" t="s">
        <v>29</v>
      </c>
      <c r="C133" s="13" t="s">
        <v>125</v>
      </c>
      <c r="D133" s="22" t="s">
        <v>126</v>
      </c>
      <c r="E133" s="17">
        <v>335340.3</v>
      </c>
      <c r="F133" s="17">
        <v>122868.1</v>
      </c>
      <c r="G133" s="8">
        <v>212472.2</v>
      </c>
      <c r="H133" s="17">
        <v>276427.6</v>
      </c>
      <c r="I133" s="17">
        <v>101001.5</v>
      </c>
      <c r="J133" s="17">
        <v>175426.1</v>
      </c>
      <c r="K133" s="17">
        <f t="shared" si="5"/>
        <v>-17.56803462035431</v>
      </c>
      <c r="L133" s="17">
        <f t="shared" si="5"/>
        <v>-17.796808121880293</v>
      </c>
      <c r="M133" s="8">
        <f t="shared" si="5"/>
        <v>-17.43573982855169</v>
      </c>
      <c r="N133" s="3"/>
    </row>
    <row r="134" spans="1:14" ht="23.25">
      <c r="A134" s="3"/>
      <c r="B134" s="13" t="s">
        <v>29</v>
      </c>
      <c r="C134" s="13"/>
      <c r="D134" s="22" t="s">
        <v>30</v>
      </c>
      <c r="E134" s="17">
        <v>335340.3</v>
      </c>
      <c r="F134" s="17">
        <v>122868.1</v>
      </c>
      <c r="G134" s="8">
        <v>212472.2</v>
      </c>
      <c r="H134" s="17">
        <v>276427.6</v>
      </c>
      <c r="I134" s="17">
        <v>101001.5</v>
      </c>
      <c r="J134" s="17">
        <v>175426.1</v>
      </c>
      <c r="K134" s="17">
        <f t="shared" si="5"/>
        <v>-17.56803462035431</v>
      </c>
      <c r="L134" s="17">
        <f t="shared" si="5"/>
        <v>-17.796808121880293</v>
      </c>
      <c r="M134" s="8">
        <f t="shared" si="5"/>
        <v>-17.43573982855169</v>
      </c>
      <c r="N134" s="3"/>
    </row>
    <row r="135" spans="1:14" ht="23.25">
      <c r="A135" s="3"/>
      <c r="B135" s="16"/>
      <c r="C135" s="16"/>
      <c r="D135" s="24"/>
      <c r="E135" s="18"/>
      <c r="F135" s="18"/>
      <c r="G135" s="19"/>
      <c r="H135" s="18"/>
      <c r="I135" s="18"/>
      <c r="J135" s="18"/>
      <c r="K135" s="18"/>
      <c r="L135" s="18"/>
      <c r="M135" s="19"/>
      <c r="N135" s="3"/>
    </row>
    <row r="136" spans="1:14" ht="23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23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5" t="s">
        <v>16</v>
      </c>
      <c r="N137" s="3"/>
    </row>
    <row r="138" spans="1:14" ht="23.25">
      <c r="A138" s="1"/>
      <c r="B138" s="9"/>
      <c r="C138" s="9"/>
      <c r="D138" s="27"/>
      <c r="E138" s="25" t="s">
        <v>5</v>
      </c>
      <c r="F138" s="26"/>
      <c r="G138" s="26"/>
      <c r="H138" s="35"/>
      <c r="I138" s="26"/>
      <c r="J138" s="31"/>
      <c r="K138" s="38" t="s">
        <v>4</v>
      </c>
      <c r="L138" s="39"/>
      <c r="M138" s="40"/>
      <c r="N138" s="3"/>
    </row>
    <row r="139" spans="1:14" ht="23.25">
      <c r="A139" s="3"/>
      <c r="B139" s="10" t="s">
        <v>8</v>
      </c>
      <c r="C139" s="10" t="s">
        <v>9</v>
      </c>
      <c r="D139" s="20" t="s">
        <v>13</v>
      </c>
      <c r="E139" s="25" t="s">
        <v>2</v>
      </c>
      <c r="F139" s="26"/>
      <c r="G139" s="36"/>
      <c r="H139" s="25" t="s">
        <v>3</v>
      </c>
      <c r="I139" s="26"/>
      <c r="J139" s="32"/>
      <c r="K139" s="41" t="s">
        <v>11</v>
      </c>
      <c r="L139" s="42"/>
      <c r="M139" s="43"/>
      <c r="N139" s="3"/>
    </row>
    <row r="140" spans="1:14" ht="23.25">
      <c r="A140" s="3"/>
      <c r="B140" s="11"/>
      <c r="C140" s="11"/>
      <c r="D140" s="21"/>
      <c r="E140" s="29" t="s">
        <v>10</v>
      </c>
      <c r="F140" s="29" t="s">
        <v>6</v>
      </c>
      <c r="G140" s="30" t="s">
        <v>7</v>
      </c>
      <c r="H140" s="29" t="s">
        <v>10</v>
      </c>
      <c r="I140" s="37" t="s">
        <v>6</v>
      </c>
      <c r="J140" s="30" t="s">
        <v>7</v>
      </c>
      <c r="K140" s="33" t="s">
        <v>10</v>
      </c>
      <c r="L140" s="33" t="s">
        <v>6</v>
      </c>
      <c r="M140" s="34" t="s">
        <v>7</v>
      </c>
      <c r="N140" s="3"/>
    </row>
    <row r="141" spans="1:14" ht="23.25">
      <c r="A141" s="3"/>
      <c r="B141" s="13"/>
      <c r="C141" s="13"/>
      <c r="D141" s="23"/>
      <c r="E141" s="17"/>
      <c r="F141" s="17"/>
      <c r="G141" s="17"/>
      <c r="H141" s="17"/>
      <c r="I141" s="17"/>
      <c r="J141" s="17"/>
      <c r="K141" s="17"/>
      <c r="L141" s="17"/>
      <c r="M141" s="8"/>
      <c r="N141" s="7"/>
    </row>
    <row r="142" spans="1:14" ht="23.25">
      <c r="A142" s="3"/>
      <c r="B142" s="13" t="s">
        <v>29</v>
      </c>
      <c r="C142" s="13" t="s">
        <v>127</v>
      </c>
      <c r="D142" s="23" t="s">
        <v>128</v>
      </c>
      <c r="E142" s="17">
        <v>6026.2</v>
      </c>
      <c r="F142" s="17">
        <v>6026.2</v>
      </c>
      <c r="G142" s="17">
        <v>0</v>
      </c>
      <c r="H142" s="17">
        <v>18399.7</v>
      </c>
      <c r="I142" s="17">
        <v>13487.7</v>
      </c>
      <c r="J142" s="17">
        <v>4911.9</v>
      </c>
      <c r="K142" s="17">
        <f aca="true" t="shared" si="6" ref="K142:M157">((H142/E142)-1)*100</f>
        <v>205.32839932295644</v>
      </c>
      <c r="L142" s="17">
        <f t="shared" si="6"/>
        <v>123.81766287212508</v>
      </c>
      <c r="M142" s="8">
        <v>0</v>
      </c>
      <c r="N142" s="7"/>
    </row>
    <row r="143" spans="1:14" ht="23.25">
      <c r="A143" s="3"/>
      <c r="B143" s="13" t="s">
        <v>29</v>
      </c>
      <c r="C143" s="13"/>
      <c r="D143" s="23" t="s">
        <v>30</v>
      </c>
      <c r="E143" s="17">
        <v>2809.4</v>
      </c>
      <c r="F143" s="17">
        <v>2809.4</v>
      </c>
      <c r="G143" s="17">
        <v>0</v>
      </c>
      <c r="H143" s="17">
        <v>1299.4</v>
      </c>
      <c r="I143" s="17">
        <v>1299.4</v>
      </c>
      <c r="J143" s="17">
        <v>0</v>
      </c>
      <c r="K143" s="17">
        <f t="shared" si="6"/>
        <v>-53.74813127358154</v>
      </c>
      <c r="L143" s="17">
        <f t="shared" si="6"/>
        <v>-53.74813127358154</v>
      </c>
      <c r="M143" s="8">
        <v>0</v>
      </c>
      <c r="N143" s="7"/>
    </row>
    <row r="144" spans="1:14" ht="23.25">
      <c r="A144" s="3"/>
      <c r="B144" s="13" t="s">
        <v>29</v>
      </c>
      <c r="C144" s="13"/>
      <c r="D144" s="23" t="s">
        <v>31</v>
      </c>
      <c r="E144" s="17">
        <v>3216.9</v>
      </c>
      <c r="F144" s="17">
        <v>3216.9</v>
      </c>
      <c r="G144" s="17">
        <v>0</v>
      </c>
      <c r="H144" s="17">
        <v>17100.3</v>
      </c>
      <c r="I144" s="17">
        <v>12188.3</v>
      </c>
      <c r="J144" s="17">
        <v>4911.9</v>
      </c>
      <c r="K144" s="17">
        <f t="shared" si="6"/>
        <v>431.5769840529702</v>
      </c>
      <c r="L144" s="17">
        <f t="shared" si="6"/>
        <v>278.88339705928064</v>
      </c>
      <c r="M144" s="8">
        <v>0</v>
      </c>
      <c r="N144" s="7"/>
    </row>
    <row r="145" spans="1:14" ht="23.25">
      <c r="A145" s="3"/>
      <c r="B145" s="13" t="s">
        <v>29</v>
      </c>
      <c r="C145" s="13" t="s">
        <v>129</v>
      </c>
      <c r="D145" s="23" t="s">
        <v>130</v>
      </c>
      <c r="E145" s="17">
        <v>150560.3</v>
      </c>
      <c r="F145" s="17">
        <v>84252.9</v>
      </c>
      <c r="G145" s="17">
        <v>66307.4</v>
      </c>
      <c r="H145" s="17">
        <v>107089.2</v>
      </c>
      <c r="I145" s="17">
        <v>79414.8</v>
      </c>
      <c r="J145" s="17">
        <v>27674.4</v>
      </c>
      <c r="K145" s="17">
        <f t="shared" si="6"/>
        <v>-28.872883489206647</v>
      </c>
      <c r="L145" s="17">
        <f t="shared" si="6"/>
        <v>-5.742354269111205</v>
      </c>
      <c r="M145" s="8">
        <f t="shared" si="6"/>
        <v>-58.26348190398054</v>
      </c>
      <c r="N145" s="7"/>
    </row>
    <row r="146" spans="1:14" ht="23.25">
      <c r="A146" s="3"/>
      <c r="B146" s="13" t="s">
        <v>29</v>
      </c>
      <c r="C146" s="13"/>
      <c r="D146" s="23" t="s">
        <v>30</v>
      </c>
      <c r="E146" s="17">
        <v>150560.3</v>
      </c>
      <c r="F146" s="17">
        <v>84252.9</v>
      </c>
      <c r="G146" s="17">
        <v>66307.4</v>
      </c>
      <c r="H146" s="17">
        <v>107089.2</v>
      </c>
      <c r="I146" s="17">
        <v>79414.8</v>
      </c>
      <c r="J146" s="17">
        <v>27674.4</v>
      </c>
      <c r="K146" s="17">
        <f t="shared" si="6"/>
        <v>-28.872883489206647</v>
      </c>
      <c r="L146" s="17">
        <f t="shared" si="6"/>
        <v>-5.742354269111205</v>
      </c>
      <c r="M146" s="8">
        <f t="shared" si="6"/>
        <v>-58.26348190398054</v>
      </c>
      <c r="N146" s="7"/>
    </row>
    <row r="147" spans="1:14" ht="23.25">
      <c r="A147" s="3"/>
      <c r="B147" s="13" t="s">
        <v>29</v>
      </c>
      <c r="C147" s="13" t="s">
        <v>131</v>
      </c>
      <c r="D147" s="23" t="s">
        <v>132</v>
      </c>
      <c r="E147" s="17">
        <v>505266.6</v>
      </c>
      <c r="F147" s="17">
        <v>251531.2</v>
      </c>
      <c r="G147" s="17">
        <v>253735.4</v>
      </c>
      <c r="H147" s="17">
        <v>517615.6</v>
      </c>
      <c r="I147" s="17">
        <v>289897.9</v>
      </c>
      <c r="J147" s="17">
        <v>227717.7</v>
      </c>
      <c r="K147" s="17">
        <f t="shared" si="6"/>
        <v>2.4440562665333454</v>
      </c>
      <c r="L147" s="17">
        <f t="shared" si="6"/>
        <v>15.25325685243024</v>
      </c>
      <c r="M147" s="8">
        <f t="shared" si="6"/>
        <v>-10.253870764583883</v>
      </c>
      <c r="N147" s="7"/>
    </row>
    <row r="148" spans="1:14" ht="23.25">
      <c r="A148" s="3"/>
      <c r="B148" s="13" t="s">
        <v>29</v>
      </c>
      <c r="C148" s="13"/>
      <c r="D148" s="23" t="s">
        <v>30</v>
      </c>
      <c r="E148" s="17">
        <v>505266.6</v>
      </c>
      <c r="F148" s="17">
        <v>251531.2</v>
      </c>
      <c r="G148" s="17">
        <v>253735.4</v>
      </c>
      <c r="H148" s="17">
        <v>517615.6</v>
      </c>
      <c r="I148" s="17">
        <v>289897.9</v>
      </c>
      <c r="J148" s="17">
        <v>227717.7</v>
      </c>
      <c r="K148" s="17">
        <f t="shared" si="6"/>
        <v>2.4440562665333454</v>
      </c>
      <c r="L148" s="17">
        <f t="shared" si="6"/>
        <v>15.25325685243024</v>
      </c>
      <c r="M148" s="8">
        <f t="shared" si="6"/>
        <v>-10.253870764583883</v>
      </c>
      <c r="N148" s="7"/>
    </row>
    <row r="149" spans="1:14" ht="23.25">
      <c r="A149" s="3"/>
      <c r="B149" s="13" t="s">
        <v>29</v>
      </c>
      <c r="C149" s="13" t="s">
        <v>133</v>
      </c>
      <c r="D149" s="23" t="s">
        <v>134</v>
      </c>
      <c r="E149" s="17">
        <v>165154</v>
      </c>
      <c r="F149" s="17">
        <v>121488.8</v>
      </c>
      <c r="G149" s="17">
        <v>43665.2</v>
      </c>
      <c r="H149" s="17">
        <v>135186.3</v>
      </c>
      <c r="I149" s="17">
        <v>100012.7</v>
      </c>
      <c r="J149" s="17">
        <v>35173.6</v>
      </c>
      <c r="K149" s="17">
        <f t="shared" si="6"/>
        <v>-18.14530680455818</v>
      </c>
      <c r="L149" s="17">
        <f t="shared" si="6"/>
        <v>-17.67743199373112</v>
      </c>
      <c r="M149" s="8">
        <f t="shared" si="6"/>
        <v>-19.447065397616402</v>
      </c>
      <c r="N149" s="7"/>
    </row>
    <row r="150" spans="1:14" ht="23.25">
      <c r="A150" s="3"/>
      <c r="B150" s="13" t="s">
        <v>29</v>
      </c>
      <c r="C150" s="13"/>
      <c r="D150" s="23" t="s">
        <v>30</v>
      </c>
      <c r="E150" s="17">
        <v>165154</v>
      </c>
      <c r="F150" s="17">
        <v>121488.8</v>
      </c>
      <c r="G150" s="17">
        <v>43665.2</v>
      </c>
      <c r="H150" s="17">
        <v>135186.3</v>
      </c>
      <c r="I150" s="17">
        <v>100012.7</v>
      </c>
      <c r="J150" s="17">
        <v>35173.6</v>
      </c>
      <c r="K150" s="17">
        <f t="shared" si="6"/>
        <v>-18.14530680455818</v>
      </c>
      <c r="L150" s="17">
        <f t="shared" si="6"/>
        <v>-17.67743199373112</v>
      </c>
      <c r="M150" s="8">
        <f t="shared" si="6"/>
        <v>-19.447065397616402</v>
      </c>
      <c r="N150" s="7"/>
    </row>
    <row r="151" spans="1:14" ht="23.25">
      <c r="A151" s="3"/>
      <c r="B151" s="13" t="s">
        <v>29</v>
      </c>
      <c r="C151" s="13" t="s">
        <v>135</v>
      </c>
      <c r="D151" s="23" t="s">
        <v>136</v>
      </c>
      <c r="E151" s="17">
        <v>83563.2</v>
      </c>
      <c r="F151" s="17">
        <v>74335.6</v>
      </c>
      <c r="G151" s="17">
        <v>9227.5</v>
      </c>
      <c r="H151" s="17">
        <v>82187.6</v>
      </c>
      <c r="I151" s="17">
        <v>79093.1</v>
      </c>
      <c r="J151" s="17">
        <v>3094.5</v>
      </c>
      <c r="K151" s="17">
        <f t="shared" si="6"/>
        <v>-1.64617917935167</v>
      </c>
      <c r="L151" s="17">
        <f t="shared" si="6"/>
        <v>6.400029057409906</v>
      </c>
      <c r="M151" s="8">
        <f t="shared" si="6"/>
        <v>-66.46437279869954</v>
      </c>
      <c r="N151" s="7"/>
    </row>
    <row r="152" spans="1:14" ht="23.25">
      <c r="A152" s="3"/>
      <c r="B152" s="13" t="s">
        <v>29</v>
      </c>
      <c r="C152" s="13"/>
      <c r="D152" s="23" t="s">
        <v>30</v>
      </c>
      <c r="E152" s="17">
        <v>83563.2</v>
      </c>
      <c r="F152" s="17">
        <v>74335.6</v>
      </c>
      <c r="G152" s="17">
        <v>9227.5</v>
      </c>
      <c r="H152" s="17">
        <v>82187.6</v>
      </c>
      <c r="I152" s="17">
        <v>79093.1</v>
      </c>
      <c r="J152" s="17">
        <v>3094.5</v>
      </c>
      <c r="K152" s="17">
        <f t="shared" si="6"/>
        <v>-1.64617917935167</v>
      </c>
      <c r="L152" s="17">
        <f t="shared" si="6"/>
        <v>6.400029057409906</v>
      </c>
      <c r="M152" s="8">
        <f t="shared" si="6"/>
        <v>-66.46437279869954</v>
      </c>
      <c r="N152" s="7"/>
    </row>
    <row r="153" spans="1:14" ht="23.25">
      <c r="A153" s="3"/>
      <c r="B153" s="13" t="s">
        <v>29</v>
      </c>
      <c r="C153" s="13" t="s">
        <v>137</v>
      </c>
      <c r="D153" s="23" t="s">
        <v>138</v>
      </c>
      <c r="E153" s="17">
        <v>128407.4</v>
      </c>
      <c r="F153" s="17">
        <v>54873.4</v>
      </c>
      <c r="G153" s="17">
        <v>73534</v>
      </c>
      <c r="H153" s="17">
        <v>103639.4</v>
      </c>
      <c r="I153" s="17">
        <v>45180.1</v>
      </c>
      <c r="J153" s="17">
        <v>58459.2</v>
      </c>
      <c r="K153" s="17">
        <f t="shared" si="6"/>
        <v>-19.28860797742187</v>
      </c>
      <c r="L153" s="17">
        <f t="shared" si="6"/>
        <v>-17.664843075151172</v>
      </c>
      <c r="M153" s="8">
        <f t="shared" si="6"/>
        <v>-20.500448771996627</v>
      </c>
      <c r="N153" s="7"/>
    </row>
    <row r="154" spans="1:14" ht="23.25">
      <c r="A154" s="3"/>
      <c r="B154" s="13" t="s">
        <v>29</v>
      </c>
      <c r="C154" s="13"/>
      <c r="D154" s="22" t="s">
        <v>30</v>
      </c>
      <c r="E154" s="17">
        <v>16930</v>
      </c>
      <c r="F154" s="17">
        <v>0</v>
      </c>
      <c r="G154" s="17">
        <v>16930</v>
      </c>
      <c r="H154" s="17">
        <v>14609.1</v>
      </c>
      <c r="I154" s="17">
        <v>0</v>
      </c>
      <c r="J154" s="17">
        <v>14609.1</v>
      </c>
      <c r="K154" s="17">
        <f t="shared" si="6"/>
        <v>-13.708800945067923</v>
      </c>
      <c r="L154" s="17">
        <v>0</v>
      </c>
      <c r="M154" s="8">
        <f t="shared" si="6"/>
        <v>-13.708800945067923</v>
      </c>
      <c r="N154" s="3"/>
    </row>
    <row r="155" spans="1:14" ht="23.25">
      <c r="A155" s="3"/>
      <c r="B155" s="13" t="s">
        <v>29</v>
      </c>
      <c r="C155" s="13"/>
      <c r="D155" s="22" t="s">
        <v>31</v>
      </c>
      <c r="E155" s="17">
        <v>111477.4</v>
      </c>
      <c r="F155" s="17">
        <v>54873.4</v>
      </c>
      <c r="G155" s="8">
        <v>56604</v>
      </c>
      <c r="H155" s="17">
        <v>89030.2</v>
      </c>
      <c r="I155" s="17">
        <v>45180.1</v>
      </c>
      <c r="J155" s="17">
        <v>43850.1</v>
      </c>
      <c r="K155" s="17">
        <f t="shared" si="6"/>
        <v>-20.136099334932457</v>
      </c>
      <c r="L155" s="17">
        <f>((I155/F155)-1)*100</f>
        <v>-17.664843075151172</v>
      </c>
      <c r="M155" s="8">
        <f t="shared" si="6"/>
        <v>-22.531799872800505</v>
      </c>
      <c r="N155" s="3"/>
    </row>
    <row r="156" spans="1:14" ht="23.25">
      <c r="A156" s="3"/>
      <c r="B156" s="13" t="s">
        <v>29</v>
      </c>
      <c r="C156" s="13" t="s">
        <v>139</v>
      </c>
      <c r="D156" s="22" t="s">
        <v>140</v>
      </c>
      <c r="E156" s="17">
        <v>236344.8</v>
      </c>
      <c r="F156" s="17">
        <v>236344.8</v>
      </c>
      <c r="G156" s="8">
        <v>0</v>
      </c>
      <c r="H156" s="17">
        <v>201396.7</v>
      </c>
      <c r="I156" s="17">
        <v>201396.7</v>
      </c>
      <c r="J156" s="17">
        <v>0</v>
      </c>
      <c r="K156" s="17">
        <f t="shared" si="6"/>
        <v>-14.786913018606707</v>
      </c>
      <c r="L156" s="17">
        <f>((I156/F156)-1)*100</f>
        <v>-14.786913018606707</v>
      </c>
      <c r="M156" s="8">
        <v>0</v>
      </c>
      <c r="N156" s="3"/>
    </row>
    <row r="157" spans="1:14" ht="23.25">
      <c r="A157" s="3"/>
      <c r="B157" s="13" t="s">
        <v>29</v>
      </c>
      <c r="C157" s="13"/>
      <c r="D157" s="22" t="s">
        <v>30</v>
      </c>
      <c r="E157" s="17">
        <v>236344.8</v>
      </c>
      <c r="F157" s="17">
        <v>236344.8</v>
      </c>
      <c r="G157" s="8">
        <v>0</v>
      </c>
      <c r="H157" s="17">
        <v>201396.7</v>
      </c>
      <c r="I157" s="17">
        <v>201396.7</v>
      </c>
      <c r="J157" s="17">
        <v>0</v>
      </c>
      <c r="K157" s="17">
        <f t="shared" si="6"/>
        <v>-14.786913018606707</v>
      </c>
      <c r="L157" s="17">
        <f>((I157/F157)-1)*100</f>
        <v>-14.786913018606707</v>
      </c>
      <c r="M157" s="8">
        <v>0</v>
      </c>
      <c r="N157" s="3"/>
    </row>
    <row r="158" spans="1:14" ht="23.25">
      <c r="A158" s="3"/>
      <c r="B158" s="13" t="s">
        <v>29</v>
      </c>
      <c r="C158" s="13" t="s">
        <v>141</v>
      </c>
      <c r="D158" s="22" t="s">
        <v>142</v>
      </c>
      <c r="E158" s="17"/>
      <c r="F158" s="17"/>
      <c r="G158" s="8"/>
      <c r="H158" s="17"/>
      <c r="I158" s="17"/>
      <c r="J158" s="17"/>
      <c r="K158" s="17"/>
      <c r="L158" s="17"/>
      <c r="M158" s="8"/>
      <c r="N158" s="3"/>
    </row>
    <row r="159" spans="1:14" ht="23.25">
      <c r="A159" s="3"/>
      <c r="B159" s="13"/>
      <c r="C159" s="13"/>
      <c r="D159" s="22" t="s">
        <v>143</v>
      </c>
      <c r="E159" s="17">
        <v>101905.5</v>
      </c>
      <c r="F159" s="17">
        <v>86419.5</v>
      </c>
      <c r="G159" s="8">
        <v>15486</v>
      </c>
      <c r="H159" s="17">
        <v>99999.4</v>
      </c>
      <c r="I159" s="17">
        <v>84647.7</v>
      </c>
      <c r="J159" s="17">
        <v>15351.8</v>
      </c>
      <c r="K159" s="17">
        <f aca="true" t="shared" si="7" ref="K159:M179">((H159/E159)-1)*100</f>
        <v>-1.8704584149040082</v>
      </c>
      <c r="L159" s="17">
        <f t="shared" si="7"/>
        <v>-2.0502317185357555</v>
      </c>
      <c r="M159" s="8">
        <f>((J159/G159)-1)*100</f>
        <v>-0.8665891773214529</v>
      </c>
      <c r="N159" s="3"/>
    </row>
    <row r="160" spans="1:14" ht="23.25">
      <c r="A160" s="3"/>
      <c r="B160" s="14" t="s">
        <v>29</v>
      </c>
      <c r="C160" s="15"/>
      <c r="D160" s="22" t="s">
        <v>30</v>
      </c>
      <c r="E160" s="6">
        <v>23949</v>
      </c>
      <c r="F160" s="6">
        <v>23949</v>
      </c>
      <c r="G160" s="6">
        <v>0</v>
      </c>
      <c r="H160" s="6">
        <v>23488.4</v>
      </c>
      <c r="I160" s="6">
        <v>23488.4</v>
      </c>
      <c r="J160" s="6">
        <v>0</v>
      </c>
      <c r="K160" s="17">
        <f t="shared" si="7"/>
        <v>-1.9232535805252748</v>
      </c>
      <c r="L160" s="17">
        <f t="shared" si="7"/>
        <v>-1.9232535805252748</v>
      </c>
      <c r="M160" s="6">
        <v>0</v>
      </c>
      <c r="N160" s="3"/>
    </row>
    <row r="161" spans="1:14" ht="23.25">
      <c r="A161" s="3"/>
      <c r="B161" s="13" t="s">
        <v>29</v>
      </c>
      <c r="C161" s="13"/>
      <c r="D161" s="22" t="s">
        <v>31</v>
      </c>
      <c r="E161" s="17">
        <v>77956.5</v>
      </c>
      <c r="F161" s="17">
        <v>62470.5</v>
      </c>
      <c r="G161" s="8">
        <v>15486</v>
      </c>
      <c r="H161" s="17">
        <v>76511</v>
      </c>
      <c r="I161" s="17">
        <v>61159.2</v>
      </c>
      <c r="J161" s="17">
        <v>15351.8</v>
      </c>
      <c r="K161" s="17">
        <f t="shared" si="7"/>
        <v>-1.8542392231565064</v>
      </c>
      <c r="L161" s="17">
        <f t="shared" si="7"/>
        <v>-2.0990707613993798</v>
      </c>
      <c r="M161" s="8">
        <f>((J161/G161)-1)*100</f>
        <v>-0.8665891773214529</v>
      </c>
      <c r="N161" s="3"/>
    </row>
    <row r="162" spans="1:14" ht="23.25">
      <c r="A162" s="3"/>
      <c r="B162" s="13" t="s">
        <v>29</v>
      </c>
      <c r="C162" s="13" t="s">
        <v>144</v>
      </c>
      <c r="D162" s="22" t="s">
        <v>145</v>
      </c>
      <c r="E162" s="17">
        <v>2555736</v>
      </c>
      <c r="F162" s="17">
        <v>2502336</v>
      </c>
      <c r="G162" s="8">
        <v>53400</v>
      </c>
      <c r="H162" s="17">
        <v>2374187</v>
      </c>
      <c r="I162" s="17">
        <v>2318861.9</v>
      </c>
      <c r="J162" s="17">
        <v>55325.1</v>
      </c>
      <c r="K162" s="17">
        <f t="shared" si="7"/>
        <v>-7.103589729142601</v>
      </c>
      <c r="L162" s="17">
        <f t="shared" si="7"/>
        <v>-7.3321128737307895</v>
      </c>
      <c r="M162" s="8">
        <f>((J162/G162)-1)*100</f>
        <v>3.605056179775268</v>
      </c>
      <c r="N162" s="3"/>
    </row>
    <row r="163" spans="1:14" ht="23.25">
      <c r="A163" s="3"/>
      <c r="B163" s="13" t="s">
        <v>29</v>
      </c>
      <c r="C163" s="13"/>
      <c r="D163" s="22" t="s">
        <v>30</v>
      </c>
      <c r="E163" s="17">
        <v>2350680</v>
      </c>
      <c r="F163" s="17">
        <v>2350680</v>
      </c>
      <c r="G163" s="8">
        <v>0</v>
      </c>
      <c r="H163" s="17">
        <v>1937526.9</v>
      </c>
      <c r="I163" s="17">
        <v>1937526.9</v>
      </c>
      <c r="J163" s="17">
        <v>0</v>
      </c>
      <c r="K163" s="17">
        <f t="shared" si="7"/>
        <v>-17.575897187196897</v>
      </c>
      <c r="L163" s="17">
        <f t="shared" si="7"/>
        <v>-17.575897187196897</v>
      </c>
      <c r="M163" s="8">
        <v>0</v>
      </c>
      <c r="N163" s="3"/>
    </row>
    <row r="164" spans="1:14" ht="23.25">
      <c r="A164" s="3"/>
      <c r="B164" s="13" t="s">
        <v>29</v>
      </c>
      <c r="C164" s="13"/>
      <c r="D164" s="22" t="s">
        <v>31</v>
      </c>
      <c r="E164" s="17">
        <v>205056</v>
      </c>
      <c r="F164" s="17">
        <v>151656</v>
      </c>
      <c r="G164" s="8">
        <v>53400</v>
      </c>
      <c r="H164" s="17">
        <v>436660.1</v>
      </c>
      <c r="I164" s="17">
        <v>381335</v>
      </c>
      <c r="J164" s="17">
        <v>55325.1</v>
      </c>
      <c r="K164" s="17">
        <f t="shared" si="7"/>
        <v>112.94675600811486</v>
      </c>
      <c r="L164" s="17">
        <f t="shared" si="7"/>
        <v>151.44735453922036</v>
      </c>
      <c r="M164" s="8">
        <f t="shared" si="7"/>
        <v>3.605056179775268</v>
      </c>
      <c r="N164" s="3"/>
    </row>
    <row r="165" spans="1:14" ht="23.25">
      <c r="A165" s="3"/>
      <c r="B165" s="13" t="s">
        <v>29</v>
      </c>
      <c r="C165" s="13" t="s">
        <v>146</v>
      </c>
      <c r="D165" s="22" t="s">
        <v>147</v>
      </c>
      <c r="E165" s="17">
        <v>1733177.5</v>
      </c>
      <c r="F165" s="17">
        <v>1635943.7</v>
      </c>
      <c r="G165" s="8">
        <v>97233.8</v>
      </c>
      <c r="H165" s="17">
        <v>1569007.1</v>
      </c>
      <c r="I165" s="17">
        <v>1525117.4</v>
      </c>
      <c r="J165" s="17">
        <v>43889.7</v>
      </c>
      <c r="K165" s="17">
        <f t="shared" si="7"/>
        <v>-9.47222081985255</v>
      </c>
      <c r="L165" s="17">
        <f t="shared" si="7"/>
        <v>-6.774456847139665</v>
      </c>
      <c r="M165" s="8">
        <f t="shared" si="7"/>
        <v>-54.861683900043005</v>
      </c>
      <c r="N165" s="3"/>
    </row>
    <row r="166" spans="1:14" ht="23.25">
      <c r="A166" s="3"/>
      <c r="B166" s="13" t="s">
        <v>29</v>
      </c>
      <c r="C166" s="13"/>
      <c r="D166" s="22" t="s">
        <v>30</v>
      </c>
      <c r="E166" s="17">
        <v>1466177.5</v>
      </c>
      <c r="F166" s="17">
        <v>1420207.7</v>
      </c>
      <c r="G166" s="8">
        <v>45969.8</v>
      </c>
      <c r="H166" s="17">
        <v>1194051.4</v>
      </c>
      <c r="I166" s="17">
        <v>1179682.7</v>
      </c>
      <c r="J166" s="17">
        <v>14368.7</v>
      </c>
      <c r="K166" s="17">
        <f t="shared" si="7"/>
        <v>-18.560242535436544</v>
      </c>
      <c r="L166" s="17">
        <f t="shared" si="7"/>
        <v>-16.935903107693328</v>
      </c>
      <c r="M166" s="8">
        <f t="shared" si="7"/>
        <v>-68.74317486697788</v>
      </c>
      <c r="N166" s="3"/>
    </row>
    <row r="167" spans="1:14" ht="23.25">
      <c r="A167" s="3"/>
      <c r="B167" s="13" t="s">
        <v>29</v>
      </c>
      <c r="C167" s="13"/>
      <c r="D167" s="22" t="s">
        <v>31</v>
      </c>
      <c r="E167" s="17">
        <v>267000</v>
      </c>
      <c r="F167" s="17">
        <v>215736</v>
      </c>
      <c r="G167" s="8">
        <v>51264</v>
      </c>
      <c r="H167" s="17">
        <v>374955.7</v>
      </c>
      <c r="I167" s="17">
        <v>345434.7</v>
      </c>
      <c r="J167" s="17">
        <v>29521</v>
      </c>
      <c r="K167" s="17">
        <f t="shared" si="7"/>
        <v>40.432846441947575</v>
      </c>
      <c r="L167" s="17">
        <f t="shared" si="7"/>
        <v>60.11917343419735</v>
      </c>
      <c r="M167" s="8">
        <f t="shared" si="7"/>
        <v>-42.41377965043696</v>
      </c>
      <c r="N167" s="3"/>
    </row>
    <row r="168" spans="1:14" ht="23.25">
      <c r="A168" s="3"/>
      <c r="B168" s="13" t="s">
        <v>29</v>
      </c>
      <c r="C168" s="13" t="s">
        <v>148</v>
      </c>
      <c r="D168" s="22" t="s">
        <v>149</v>
      </c>
      <c r="E168" s="17">
        <v>118037.1</v>
      </c>
      <c r="F168" s="17">
        <v>115122.4</v>
      </c>
      <c r="G168" s="8">
        <v>2914.7</v>
      </c>
      <c r="H168" s="17">
        <v>76602.4</v>
      </c>
      <c r="I168" s="17">
        <v>74227.5</v>
      </c>
      <c r="J168" s="17">
        <v>2374.9</v>
      </c>
      <c r="K168" s="17">
        <f t="shared" si="7"/>
        <v>-35.1031158847515</v>
      </c>
      <c r="L168" s="17">
        <f t="shared" si="7"/>
        <v>-35.52297380874616</v>
      </c>
      <c r="M168" s="8">
        <f t="shared" si="7"/>
        <v>-18.519916286410254</v>
      </c>
      <c r="N168" s="3"/>
    </row>
    <row r="169" spans="1:14" ht="23.25">
      <c r="A169" s="3"/>
      <c r="B169" s="13" t="s">
        <v>29</v>
      </c>
      <c r="C169" s="13"/>
      <c r="D169" s="22" t="s">
        <v>30</v>
      </c>
      <c r="E169" s="17">
        <v>118037.1</v>
      </c>
      <c r="F169" s="17">
        <v>115122.4</v>
      </c>
      <c r="G169" s="8">
        <v>2914.7</v>
      </c>
      <c r="H169" s="17">
        <v>76602.4</v>
      </c>
      <c r="I169" s="17">
        <v>74227.5</v>
      </c>
      <c r="J169" s="17">
        <v>2374.9</v>
      </c>
      <c r="K169" s="17">
        <f t="shared" si="7"/>
        <v>-35.1031158847515</v>
      </c>
      <c r="L169" s="17">
        <f t="shared" si="7"/>
        <v>-35.52297380874616</v>
      </c>
      <c r="M169" s="8">
        <f t="shared" si="7"/>
        <v>-18.519916286410254</v>
      </c>
      <c r="N169" s="3"/>
    </row>
    <row r="170" spans="1:14" ht="23.25">
      <c r="A170" s="3"/>
      <c r="B170" s="13" t="s">
        <v>29</v>
      </c>
      <c r="C170" s="13" t="s">
        <v>150</v>
      </c>
      <c r="D170" s="22" t="s">
        <v>151</v>
      </c>
      <c r="E170" s="17">
        <v>1630487.9</v>
      </c>
      <c r="F170" s="17">
        <v>1387220.1</v>
      </c>
      <c r="G170" s="8">
        <v>243267.9</v>
      </c>
      <c r="H170" s="17">
        <v>1896284.3</v>
      </c>
      <c r="I170" s="17">
        <v>1691206.9</v>
      </c>
      <c r="J170" s="17">
        <v>205077.4</v>
      </c>
      <c r="K170" s="17">
        <f t="shared" si="7"/>
        <v>16.301648114039978</v>
      </c>
      <c r="L170" s="17">
        <f t="shared" si="7"/>
        <v>21.913379138609645</v>
      </c>
      <c r="M170" s="8">
        <f t="shared" si="7"/>
        <v>-15.698947538906694</v>
      </c>
      <c r="N170" s="3"/>
    </row>
    <row r="171" spans="1:14" ht="23.25">
      <c r="A171" s="3"/>
      <c r="B171" s="13" t="s">
        <v>29</v>
      </c>
      <c r="C171" s="13"/>
      <c r="D171" s="22" t="s">
        <v>30</v>
      </c>
      <c r="E171" s="17">
        <v>1630487.9</v>
      </c>
      <c r="F171" s="17">
        <v>1387220.1</v>
      </c>
      <c r="G171" s="8">
        <v>243267.9</v>
      </c>
      <c r="H171" s="17">
        <v>1896284.3</v>
      </c>
      <c r="I171" s="17">
        <v>1691206.9</v>
      </c>
      <c r="J171" s="17">
        <v>205077.4</v>
      </c>
      <c r="K171" s="17">
        <f t="shared" si="7"/>
        <v>16.301648114039978</v>
      </c>
      <c r="L171" s="17">
        <f t="shared" si="7"/>
        <v>21.913379138609645</v>
      </c>
      <c r="M171" s="8">
        <f t="shared" si="7"/>
        <v>-15.698947538906694</v>
      </c>
      <c r="N171" s="3"/>
    </row>
    <row r="172" spans="1:14" ht="23.25">
      <c r="A172" s="3"/>
      <c r="B172" s="14" t="s">
        <v>29</v>
      </c>
      <c r="C172" s="15" t="s">
        <v>152</v>
      </c>
      <c r="D172" s="22" t="s">
        <v>153</v>
      </c>
      <c r="E172" s="6">
        <v>29179.4</v>
      </c>
      <c r="F172" s="6">
        <v>28337.6</v>
      </c>
      <c r="G172" s="6">
        <v>841.8</v>
      </c>
      <c r="H172" s="6">
        <v>22833.1</v>
      </c>
      <c r="I172" s="6">
        <v>21738.8</v>
      </c>
      <c r="J172" s="6">
        <v>1094.2</v>
      </c>
      <c r="K172" s="17">
        <f t="shared" si="7"/>
        <v>-21.74924775697925</v>
      </c>
      <c r="L172" s="17">
        <f t="shared" si="7"/>
        <v>-23.28637569871831</v>
      </c>
      <c r="M172" s="8">
        <f t="shared" si="7"/>
        <v>29.98336897125209</v>
      </c>
      <c r="N172" s="3"/>
    </row>
    <row r="173" spans="1:14" ht="23.25">
      <c r="A173" s="3"/>
      <c r="B173" s="13" t="s">
        <v>29</v>
      </c>
      <c r="C173" s="13"/>
      <c r="D173" s="22" t="s">
        <v>30</v>
      </c>
      <c r="E173" s="17">
        <v>3415.7</v>
      </c>
      <c r="F173" s="17">
        <v>3415.7</v>
      </c>
      <c r="G173" s="8">
        <v>0</v>
      </c>
      <c r="H173" s="17">
        <v>3276.5</v>
      </c>
      <c r="I173" s="17">
        <v>3024.1</v>
      </c>
      <c r="J173" s="17">
        <v>252.4</v>
      </c>
      <c r="K173" s="17">
        <f t="shared" si="7"/>
        <v>-4.075299352987671</v>
      </c>
      <c r="L173" s="17">
        <f t="shared" si="7"/>
        <v>-11.464707087859004</v>
      </c>
      <c r="M173" s="8">
        <v>0</v>
      </c>
      <c r="N173" s="3"/>
    </row>
    <row r="174" spans="1:14" ht="23.25">
      <c r="A174" s="3"/>
      <c r="B174" s="13" t="s">
        <v>29</v>
      </c>
      <c r="C174" s="13"/>
      <c r="D174" s="22" t="s">
        <v>31</v>
      </c>
      <c r="E174" s="17">
        <v>25763.6</v>
      </c>
      <c r="F174" s="17">
        <v>24921.8</v>
      </c>
      <c r="G174" s="8">
        <v>841.8</v>
      </c>
      <c r="H174" s="17">
        <v>19556.6</v>
      </c>
      <c r="I174" s="17">
        <v>18714.8</v>
      </c>
      <c r="J174" s="17">
        <v>841.8</v>
      </c>
      <c r="K174" s="17">
        <f t="shared" si="7"/>
        <v>-24.09212998183484</v>
      </c>
      <c r="L174" s="17">
        <f t="shared" si="7"/>
        <v>-24.90590567294497</v>
      </c>
      <c r="M174" s="8">
        <v>0</v>
      </c>
      <c r="N174" s="3"/>
    </row>
    <row r="175" spans="1:14" ht="23.25">
      <c r="A175" s="3"/>
      <c r="B175" s="13" t="s">
        <v>29</v>
      </c>
      <c r="C175" s="13" t="s">
        <v>154</v>
      </c>
      <c r="D175" s="22" t="s">
        <v>155</v>
      </c>
      <c r="E175" s="17">
        <v>52950.9</v>
      </c>
      <c r="F175" s="17">
        <v>52950.9</v>
      </c>
      <c r="G175" s="8">
        <v>0</v>
      </c>
      <c r="H175" s="17">
        <v>45941.7</v>
      </c>
      <c r="I175" s="17">
        <v>45894.8</v>
      </c>
      <c r="J175" s="17">
        <v>46.9</v>
      </c>
      <c r="K175" s="17">
        <f t="shared" si="7"/>
        <v>-13.237168773335306</v>
      </c>
      <c r="L175" s="17">
        <f t="shared" si="7"/>
        <v>-13.325741394386114</v>
      </c>
      <c r="M175" s="8">
        <v>0</v>
      </c>
      <c r="N175" s="3"/>
    </row>
    <row r="176" spans="1:14" ht="23.25">
      <c r="A176" s="3"/>
      <c r="B176" s="13" t="s">
        <v>29</v>
      </c>
      <c r="C176" s="13"/>
      <c r="D176" s="22" t="s">
        <v>30</v>
      </c>
      <c r="E176" s="17">
        <v>18997.3</v>
      </c>
      <c r="F176" s="17">
        <v>18997.3</v>
      </c>
      <c r="G176" s="8">
        <v>0</v>
      </c>
      <c r="H176" s="17">
        <v>10982.6</v>
      </c>
      <c r="I176" s="17">
        <v>10935.7</v>
      </c>
      <c r="J176" s="17">
        <v>46.9</v>
      </c>
      <c r="K176" s="17">
        <f t="shared" si="7"/>
        <v>-42.18862680486174</v>
      </c>
      <c r="L176" s="17">
        <f t="shared" si="7"/>
        <v>-42.43550399267264</v>
      </c>
      <c r="M176" s="8">
        <v>0</v>
      </c>
      <c r="N176" s="3"/>
    </row>
    <row r="177" spans="1:14" ht="23.25">
      <c r="A177" s="3"/>
      <c r="B177" s="13" t="s">
        <v>29</v>
      </c>
      <c r="C177" s="13"/>
      <c r="D177" s="22" t="s">
        <v>31</v>
      </c>
      <c r="E177" s="17">
        <v>33953.6</v>
      </c>
      <c r="F177" s="17">
        <v>33953.6</v>
      </c>
      <c r="G177" s="8">
        <v>0</v>
      </c>
      <c r="H177" s="17">
        <v>34959.1</v>
      </c>
      <c r="I177" s="17">
        <v>34959.1</v>
      </c>
      <c r="J177" s="17">
        <v>0</v>
      </c>
      <c r="K177" s="17">
        <f t="shared" si="7"/>
        <v>2.961394373497961</v>
      </c>
      <c r="L177" s="17">
        <f t="shared" si="7"/>
        <v>2.961394373497961</v>
      </c>
      <c r="M177" s="8">
        <v>0</v>
      </c>
      <c r="N177" s="3"/>
    </row>
    <row r="178" spans="1:14" ht="23.25">
      <c r="A178" s="3"/>
      <c r="B178" s="13" t="s">
        <v>29</v>
      </c>
      <c r="C178" s="13" t="s">
        <v>156</v>
      </c>
      <c r="D178" s="22" t="s">
        <v>157</v>
      </c>
      <c r="E178" s="17">
        <v>339615.5</v>
      </c>
      <c r="F178" s="17">
        <v>312920.2</v>
      </c>
      <c r="G178" s="8">
        <v>26695.4</v>
      </c>
      <c r="H178" s="17">
        <v>354726.4</v>
      </c>
      <c r="I178" s="17">
        <v>338540.9</v>
      </c>
      <c r="J178" s="17">
        <v>16185.5</v>
      </c>
      <c r="K178" s="17">
        <f t="shared" si="7"/>
        <v>4.44941411684685</v>
      </c>
      <c r="L178" s="17">
        <f t="shared" si="7"/>
        <v>8.187614605896322</v>
      </c>
      <c r="M178" s="8">
        <f>((J178/G178)-1)*100</f>
        <v>-39.36970414378508</v>
      </c>
      <c r="N178" s="3"/>
    </row>
    <row r="179" spans="1:14" ht="23.25">
      <c r="A179" s="3"/>
      <c r="B179" s="13" t="s">
        <v>29</v>
      </c>
      <c r="C179" s="13"/>
      <c r="D179" s="22" t="s">
        <v>30</v>
      </c>
      <c r="E179" s="17">
        <v>339615.5</v>
      </c>
      <c r="F179" s="17">
        <v>312920.2</v>
      </c>
      <c r="G179" s="8">
        <v>26695.4</v>
      </c>
      <c r="H179" s="17">
        <v>354726.4</v>
      </c>
      <c r="I179" s="17">
        <v>338540.9</v>
      </c>
      <c r="J179" s="17">
        <v>16185.5</v>
      </c>
      <c r="K179" s="17">
        <f t="shared" si="7"/>
        <v>4.44941411684685</v>
      </c>
      <c r="L179" s="17">
        <f t="shared" si="7"/>
        <v>8.187614605896322</v>
      </c>
      <c r="M179" s="8">
        <f>((J179/G179)-1)*100</f>
        <v>-39.36970414378508</v>
      </c>
      <c r="N179" s="3"/>
    </row>
    <row r="180" spans="1:14" ht="23.25">
      <c r="A180" s="3"/>
      <c r="B180" s="16"/>
      <c r="C180" s="16"/>
      <c r="D180" s="24"/>
      <c r="E180" s="18"/>
      <c r="F180" s="18"/>
      <c r="G180" s="19"/>
      <c r="H180" s="18"/>
      <c r="I180" s="18"/>
      <c r="J180" s="18"/>
      <c r="K180" s="18"/>
      <c r="L180" s="18"/>
      <c r="M180" s="19"/>
      <c r="N180" s="3"/>
    </row>
    <row r="181" spans="1:14" ht="23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23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5" t="s">
        <v>17</v>
      </c>
      <c r="N182" s="3"/>
    </row>
    <row r="183" spans="1:14" ht="23.25">
      <c r="A183" s="1"/>
      <c r="B183" s="9"/>
      <c r="C183" s="9"/>
      <c r="D183" s="27"/>
      <c r="E183" s="25" t="s">
        <v>5</v>
      </c>
      <c r="F183" s="26"/>
      <c r="G183" s="26"/>
      <c r="H183" s="35"/>
      <c r="I183" s="26"/>
      <c r="J183" s="31"/>
      <c r="K183" s="38" t="s">
        <v>4</v>
      </c>
      <c r="L183" s="39"/>
      <c r="M183" s="40"/>
      <c r="N183" s="3"/>
    </row>
    <row r="184" spans="1:14" ht="23.25">
      <c r="A184" s="3"/>
      <c r="B184" s="10" t="s">
        <v>8</v>
      </c>
      <c r="C184" s="10" t="s">
        <v>9</v>
      </c>
      <c r="D184" s="20" t="s">
        <v>13</v>
      </c>
      <c r="E184" s="25" t="s">
        <v>2</v>
      </c>
      <c r="F184" s="26"/>
      <c r="G184" s="36"/>
      <c r="H184" s="25" t="s">
        <v>3</v>
      </c>
      <c r="I184" s="26"/>
      <c r="J184" s="32"/>
      <c r="K184" s="41" t="s">
        <v>11</v>
      </c>
      <c r="L184" s="42"/>
      <c r="M184" s="43"/>
      <c r="N184" s="3"/>
    </row>
    <row r="185" spans="1:14" ht="23.25">
      <c r="A185" s="3"/>
      <c r="B185" s="11"/>
      <c r="C185" s="11"/>
      <c r="D185" s="21"/>
      <c r="E185" s="29" t="s">
        <v>10</v>
      </c>
      <c r="F185" s="29" t="s">
        <v>6</v>
      </c>
      <c r="G185" s="30" t="s">
        <v>7</v>
      </c>
      <c r="H185" s="29" t="s">
        <v>10</v>
      </c>
      <c r="I185" s="37" t="s">
        <v>6</v>
      </c>
      <c r="J185" s="30" t="s">
        <v>7</v>
      </c>
      <c r="K185" s="33" t="s">
        <v>10</v>
      </c>
      <c r="L185" s="33" t="s">
        <v>6</v>
      </c>
      <c r="M185" s="34" t="s">
        <v>7</v>
      </c>
      <c r="N185" s="3"/>
    </row>
    <row r="186" spans="1:14" ht="23.25">
      <c r="A186" s="3"/>
      <c r="B186" s="13"/>
      <c r="C186" s="13"/>
      <c r="D186" s="23"/>
      <c r="E186" s="17"/>
      <c r="F186" s="17"/>
      <c r="G186" s="17"/>
      <c r="H186" s="17"/>
      <c r="I186" s="17"/>
      <c r="J186" s="17"/>
      <c r="K186" s="17"/>
      <c r="L186" s="17"/>
      <c r="M186" s="8"/>
      <c r="N186" s="7"/>
    </row>
    <row r="187" spans="1:14" ht="23.25">
      <c r="A187" s="3"/>
      <c r="B187" s="13" t="s">
        <v>29</v>
      </c>
      <c r="C187" s="13" t="s">
        <v>158</v>
      </c>
      <c r="D187" s="23" t="s">
        <v>159</v>
      </c>
      <c r="E187" s="17">
        <v>50787.6</v>
      </c>
      <c r="F187" s="17">
        <v>49100.2</v>
      </c>
      <c r="G187" s="17">
        <v>1687.4</v>
      </c>
      <c r="H187" s="17">
        <v>45959.1</v>
      </c>
      <c r="I187" s="17">
        <v>44810.2</v>
      </c>
      <c r="J187" s="17">
        <v>1148.9</v>
      </c>
      <c r="K187" s="17">
        <f aca="true" t="shared" si="8" ref="K187:M188">((H187/E187)-1)*100</f>
        <v>-9.507241925194343</v>
      </c>
      <c r="L187" s="17">
        <f t="shared" si="8"/>
        <v>-8.737235286210643</v>
      </c>
      <c r="M187" s="8">
        <f t="shared" si="8"/>
        <v>-31.9130022519853</v>
      </c>
      <c r="N187" s="7"/>
    </row>
    <row r="188" spans="1:14" ht="23.25">
      <c r="A188" s="3"/>
      <c r="B188" s="13" t="s">
        <v>29</v>
      </c>
      <c r="C188" s="13"/>
      <c r="D188" s="23" t="s">
        <v>30</v>
      </c>
      <c r="E188" s="17">
        <v>50787.6</v>
      </c>
      <c r="F188" s="17">
        <v>49100.2</v>
      </c>
      <c r="G188" s="17">
        <v>1687.4</v>
      </c>
      <c r="H188" s="17">
        <v>45959.1</v>
      </c>
      <c r="I188" s="17">
        <v>44810.2</v>
      </c>
      <c r="J188" s="17">
        <v>1148.9</v>
      </c>
      <c r="K188" s="17">
        <f t="shared" si="8"/>
        <v>-9.507241925194343</v>
      </c>
      <c r="L188" s="17">
        <f t="shared" si="8"/>
        <v>-8.737235286210643</v>
      </c>
      <c r="M188" s="8">
        <f t="shared" si="8"/>
        <v>-31.9130022519853</v>
      </c>
      <c r="N188" s="7"/>
    </row>
    <row r="189" spans="1:14" ht="23.25">
      <c r="A189" s="3"/>
      <c r="B189" s="13" t="s">
        <v>29</v>
      </c>
      <c r="C189" s="13" t="s">
        <v>160</v>
      </c>
      <c r="D189" s="23" t="s">
        <v>161</v>
      </c>
      <c r="E189" s="17">
        <v>18508.1</v>
      </c>
      <c r="F189" s="17">
        <v>18508.1</v>
      </c>
      <c r="G189" s="17">
        <v>0</v>
      </c>
      <c r="H189" s="17">
        <v>16220</v>
      </c>
      <c r="I189" s="17">
        <v>16220</v>
      </c>
      <c r="J189" s="17">
        <v>0</v>
      </c>
      <c r="K189" s="17">
        <f aca="true" t="shared" si="9" ref="K189:L192">((H189/E189)-1)*100</f>
        <v>-12.362695252348965</v>
      </c>
      <c r="L189" s="17">
        <f t="shared" si="9"/>
        <v>-12.362695252348965</v>
      </c>
      <c r="M189" s="8"/>
      <c r="N189" s="7"/>
    </row>
    <row r="190" spans="1:14" ht="23.25">
      <c r="A190" s="3"/>
      <c r="B190" s="13" t="s">
        <v>29</v>
      </c>
      <c r="C190" s="13"/>
      <c r="D190" s="23" t="s">
        <v>30</v>
      </c>
      <c r="E190" s="17">
        <v>18508.1</v>
      </c>
      <c r="F190" s="17">
        <v>18508.1</v>
      </c>
      <c r="G190" s="17">
        <v>0</v>
      </c>
      <c r="H190" s="17">
        <v>16220</v>
      </c>
      <c r="I190" s="17">
        <v>16220</v>
      </c>
      <c r="J190" s="17">
        <v>0</v>
      </c>
      <c r="K190" s="17">
        <f t="shared" si="9"/>
        <v>-12.362695252348965</v>
      </c>
      <c r="L190" s="17">
        <f t="shared" si="9"/>
        <v>-12.362695252348965</v>
      </c>
      <c r="M190" s="8"/>
      <c r="N190" s="7"/>
    </row>
    <row r="191" spans="1:14" ht="23.25">
      <c r="A191" s="3"/>
      <c r="B191" s="13" t="s">
        <v>29</v>
      </c>
      <c r="C191" s="13" t="s">
        <v>162</v>
      </c>
      <c r="D191" s="23" t="s">
        <v>163</v>
      </c>
      <c r="E191" s="17">
        <v>43320.9</v>
      </c>
      <c r="F191" s="17">
        <v>39235.5</v>
      </c>
      <c r="G191" s="17">
        <v>4085.4</v>
      </c>
      <c r="H191" s="17">
        <v>24465.1</v>
      </c>
      <c r="I191" s="17">
        <v>22614</v>
      </c>
      <c r="J191" s="17">
        <v>1851.1</v>
      </c>
      <c r="K191" s="17">
        <f t="shared" si="9"/>
        <v>-43.52587319284687</v>
      </c>
      <c r="L191" s="17">
        <f t="shared" si="9"/>
        <v>-42.363420881599566</v>
      </c>
      <c r="M191" s="8">
        <f>((J191/G191)-1)*100</f>
        <v>-54.68987124883733</v>
      </c>
      <c r="N191" s="7"/>
    </row>
    <row r="192" spans="1:14" ht="23.25">
      <c r="A192" s="3"/>
      <c r="B192" s="13" t="s">
        <v>29</v>
      </c>
      <c r="C192" s="13"/>
      <c r="D192" s="23" t="s">
        <v>31</v>
      </c>
      <c r="E192" s="17">
        <v>43320.9</v>
      </c>
      <c r="F192" s="17">
        <v>39235.5</v>
      </c>
      <c r="G192" s="17">
        <v>4085.4</v>
      </c>
      <c r="H192" s="17">
        <v>24465.1</v>
      </c>
      <c r="I192" s="17">
        <v>22614</v>
      </c>
      <c r="J192" s="17">
        <v>1851.1</v>
      </c>
      <c r="K192" s="17">
        <f t="shared" si="9"/>
        <v>-43.52587319284687</v>
      </c>
      <c r="L192" s="17">
        <f t="shared" si="9"/>
        <v>-42.363420881599566</v>
      </c>
      <c r="M192" s="8">
        <f>((J192/G192)-1)*100</f>
        <v>-54.68987124883733</v>
      </c>
      <c r="N192" s="7"/>
    </row>
    <row r="193" spans="1:14" ht="23.25">
      <c r="A193" s="3"/>
      <c r="B193" s="13" t="s">
        <v>29</v>
      </c>
      <c r="C193" s="13" t="s">
        <v>164</v>
      </c>
      <c r="D193" s="23" t="s">
        <v>165</v>
      </c>
      <c r="E193" s="17">
        <v>22283.7</v>
      </c>
      <c r="F193" s="17">
        <v>15708</v>
      </c>
      <c r="G193" s="17">
        <v>6575.7</v>
      </c>
      <c r="H193" s="17">
        <v>23919.4</v>
      </c>
      <c r="I193" s="17">
        <v>17472.8</v>
      </c>
      <c r="J193" s="17">
        <v>6446.6</v>
      </c>
      <c r="K193" s="17">
        <f aca="true" t="shared" si="10" ref="K193:K224">((H193/E193)-1)*100</f>
        <v>7.340342941253031</v>
      </c>
      <c r="L193" s="17">
        <f aca="true" t="shared" si="11" ref="L193:L224">((I193/F193)-1)*100</f>
        <v>11.235039470333575</v>
      </c>
      <c r="M193" s="8">
        <f aca="true" t="shared" si="12" ref="M193:M224">((J193/G193)-1)*100</f>
        <v>-1.9632890794896274</v>
      </c>
      <c r="N193" s="7"/>
    </row>
    <row r="194" spans="1:14" ht="23.25">
      <c r="A194" s="3"/>
      <c r="B194" s="13" t="s">
        <v>29</v>
      </c>
      <c r="C194" s="13"/>
      <c r="D194" s="23" t="s">
        <v>30</v>
      </c>
      <c r="E194" s="17">
        <v>830.2</v>
      </c>
      <c r="F194" s="17">
        <v>830.2</v>
      </c>
      <c r="G194" s="17">
        <v>0</v>
      </c>
      <c r="H194" s="17">
        <v>1623.2</v>
      </c>
      <c r="I194" s="17">
        <v>1623.2</v>
      </c>
      <c r="J194" s="17">
        <v>0</v>
      </c>
      <c r="K194" s="17">
        <f t="shared" si="10"/>
        <v>95.51915201156346</v>
      </c>
      <c r="L194" s="17">
        <f t="shared" si="11"/>
        <v>95.51915201156346</v>
      </c>
      <c r="M194" s="8"/>
      <c r="N194" s="7"/>
    </row>
    <row r="195" spans="1:14" ht="23.25">
      <c r="A195" s="3"/>
      <c r="B195" s="13" t="s">
        <v>29</v>
      </c>
      <c r="C195" s="13"/>
      <c r="D195" s="23" t="s">
        <v>31</v>
      </c>
      <c r="E195" s="17">
        <v>21453.5</v>
      </c>
      <c r="F195" s="17">
        <v>14877.8</v>
      </c>
      <c r="G195" s="17">
        <v>6575.7</v>
      </c>
      <c r="H195" s="17">
        <v>22296.2</v>
      </c>
      <c r="I195" s="17">
        <v>15849.5</v>
      </c>
      <c r="J195" s="17">
        <v>6446.6</v>
      </c>
      <c r="K195" s="17">
        <f t="shared" si="10"/>
        <v>3.9280303913114434</v>
      </c>
      <c r="L195" s="17">
        <f t="shared" si="11"/>
        <v>6.531207571011843</v>
      </c>
      <c r="M195" s="8">
        <f t="shared" si="12"/>
        <v>-1.9632890794896274</v>
      </c>
      <c r="N195" s="7"/>
    </row>
    <row r="196" spans="1:14" ht="23.25">
      <c r="A196" s="3"/>
      <c r="B196" s="13" t="s">
        <v>29</v>
      </c>
      <c r="C196" s="13" t="s">
        <v>166</v>
      </c>
      <c r="D196" s="23" t="s">
        <v>167</v>
      </c>
      <c r="E196" s="17">
        <v>110594.8</v>
      </c>
      <c r="F196" s="17">
        <v>94590.9</v>
      </c>
      <c r="G196" s="17">
        <v>16003.9</v>
      </c>
      <c r="H196" s="17">
        <v>113847.7</v>
      </c>
      <c r="I196" s="17">
        <v>100271.2</v>
      </c>
      <c r="J196" s="17">
        <v>13576.5</v>
      </c>
      <c r="K196" s="17">
        <f t="shared" si="10"/>
        <v>2.9412775284190618</v>
      </c>
      <c r="L196" s="17">
        <f t="shared" si="11"/>
        <v>6.005123114379929</v>
      </c>
      <c r="M196" s="8">
        <f t="shared" si="12"/>
        <v>-15.167552908978433</v>
      </c>
      <c r="N196" s="7"/>
    </row>
    <row r="197" spans="1:14" ht="23.25">
      <c r="A197" s="3"/>
      <c r="B197" s="13" t="s">
        <v>29</v>
      </c>
      <c r="C197" s="13"/>
      <c r="D197" s="23" t="s">
        <v>30</v>
      </c>
      <c r="E197" s="17">
        <v>10780</v>
      </c>
      <c r="F197" s="17">
        <v>7258.2</v>
      </c>
      <c r="G197" s="17">
        <v>3521.8</v>
      </c>
      <c r="H197" s="17">
        <v>6724.7</v>
      </c>
      <c r="I197" s="17">
        <v>5630.2</v>
      </c>
      <c r="J197" s="17">
        <v>1094.4</v>
      </c>
      <c r="K197" s="17">
        <f t="shared" si="10"/>
        <v>-37.61873840445269</v>
      </c>
      <c r="L197" s="17">
        <f t="shared" si="11"/>
        <v>-22.42980353255628</v>
      </c>
      <c r="M197" s="8">
        <f t="shared" si="12"/>
        <v>-68.92498154352887</v>
      </c>
      <c r="N197" s="7"/>
    </row>
    <row r="198" spans="1:14" ht="23.25">
      <c r="A198" s="3"/>
      <c r="B198" s="13" t="s">
        <v>29</v>
      </c>
      <c r="C198" s="13"/>
      <c r="D198" s="23" t="s">
        <v>31</v>
      </c>
      <c r="E198" s="17">
        <v>99814.8</v>
      </c>
      <c r="F198" s="17">
        <v>87332.7</v>
      </c>
      <c r="G198" s="17">
        <v>12482.1</v>
      </c>
      <c r="H198" s="17">
        <v>107123</v>
      </c>
      <c r="I198" s="17">
        <v>94641</v>
      </c>
      <c r="J198" s="17">
        <v>12482.1</v>
      </c>
      <c r="K198" s="17">
        <f t="shared" si="10"/>
        <v>7.321759899333569</v>
      </c>
      <c r="L198" s="17">
        <f t="shared" si="11"/>
        <v>8.368343129205913</v>
      </c>
      <c r="M198" s="8">
        <f t="shared" si="12"/>
        <v>0</v>
      </c>
      <c r="N198" s="7"/>
    </row>
    <row r="199" spans="1:14" ht="23.25">
      <c r="A199" s="3"/>
      <c r="B199" s="13" t="s">
        <v>29</v>
      </c>
      <c r="C199" s="13" t="s">
        <v>168</v>
      </c>
      <c r="D199" s="22" t="s">
        <v>169</v>
      </c>
      <c r="E199" s="17">
        <v>0</v>
      </c>
      <c r="F199" s="17">
        <v>0</v>
      </c>
      <c r="G199" s="17">
        <v>0</v>
      </c>
      <c r="H199" s="17">
        <v>3000</v>
      </c>
      <c r="I199" s="17">
        <v>0</v>
      </c>
      <c r="J199" s="17">
        <v>3000</v>
      </c>
      <c r="K199" s="17"/>
      <c r="L199" s="17"/>
      <c r="M199" s="8"/>
      <c r="N199" s="3"/>
    </row>
    <row r="200" spans="1:14" ht="23.25">
      <c r="A200" s="3"/>
      <c r="B200" s="13" t="s">
        <v>29</v>
      </c>
      <c r="C200" s="13"/>
      <c r="D200" s="22" t="s">
        <v>31</v>
      </c>
      <c r="E200" s="17">
        <v>0</v>
      </c>
      <c r="F200" s="17">
        <v>0</v>
      </c>
      <c r="G200" s="8">
        <v>0</v>
      </c>
      <c r="H200" s="17">
        <v>3000</v>
      </c>
      <c r="I200" s="17">
        <v>0</v>
      </c>
      <c r="J200" s="17">
        <v>3000</v>
      </c>
      <c r="K200" s="17"/>
      <c r="L200" s="17"/>
      <c r="M200" s="8"/>
      <c r="N200" s="3"/>
    </row>
    <row r="201" spans="1:14" ht="23.25">
      <c r="A201" s="3"/>
      <c r="B201" s="13" t="s">
        <v>29</v>
      </c>
      <c r="C201" s="13" t="s">
        <v>170</v>
      </c>
      <c r="D201" s="22" t="s">
        <v>171</v>
      </c>
      <c r="E201" s="17">
        <v>677749.1</v>
      </c>
      <c r="F201" s="17">
        <v>658471.7</v>
      </c>
      <c r="G201" s="8">
        <v>19277.4</v>
      </c>
      <c r="H201" s="17">
        <v>719704</v>
      </c>
      <c r="I201" s="17">
        <v>700850.5</v>
      </c>
      <c r="J201" s="17">
        <v>18853.5</v>
      </c>
      <c r="K201" s="17">
        <f t="shared" si="10"/>
        <v>6.1903291350737355</v>
      </c>
      <c r="L201" s="17">
        <f t="shared" si="11"/>
        <v>6.435933389392434</v>
      </c>
      <c r="M201" s="8">
        <f t="shared" si="12"/>
        <v>-2.1989479909116483</v>
      </c>
      <c r="N201" s="3"/>
    </row>
    <row r="202" spans="1:14" ht="23.25">
      <c r="A202" s="3"/>
      <c r="B202" s="13" t="s">
        <v>29</v>
      </c>
      <c r="C202" s="13"/>
      <c r="D202" s="22" t="s">
        <v>30</v>
      </c>
      <c r="E202" s="17">
        <v>4796</v>
      </c>
      <c r="F202" s="17">
        <v>0</v>
      </c>
      <c r="G202" s="8">
        <v>4796</v>
      </c>
      <c r="H202" s="17">
        <v>16981.4</v>
      </c>
      <c r="I202" s="17">
        <v>11172.6</v>
      </c>
      <c r="J202" s="17">
        <v>5808.8</v>
      </c>
      <c r="K202" s="17">
        <f t="shared" si="10"/>
        <v>254.07422852376982</v>
      </c>
      <c r="L202" s="17"/>
      <c r="M202" s="8">
        <f t="shared" si="12"/>
        <v>21.11759799833195</v>
      </c>
      <c r="N202" s="3"/>
    </row>
    <row r="203" spans="1:14" ht="23.25">
      <c r="A203" s="3"/>
      <c r="B203" s="13" t="s">
        <v>29</v>
      </c>
      <c r="C203" s="13"/>
      <c r="D203" s="22" t="s">
        <v>31</v>
      </c>
      <c r="E203" s="17">
        <v>672953.1</v>
      </c>
      <c r="F203" s="17">
        <v>658471.7</v>
      </c>
      <c r="G203" s="8">
        <v>14481.4</v>
      </c>
      <c r="H203" s="17">
        <v>702722.6</v>
      </c>
      <c r="I203" s="17">
        <v>689677.9</v>
      </c>
      <c r="J203" s="17">
        <v>13044.7</v>
      </c>
      <c r="K203" s="17">
        <f t="shared" si="10"/>
        <v>4.42371095400258</v>
      </c>
      <c r="L203" s="17">
        <f t="shared" si="11"/>
        <v>4.739186209521251</v>
      </c>
      <c r="M203" s="8">
        <f t="shared" si="12"/>
        <v>-9.921002113055355</v>
      </c>
      <c r="N203" s="3"/>
    </row>
    <row r="204" spans="1:14" ht="23.25">
      <c r="A204" s="3"/>
      <c r="B204" s="13" t="s">
        <v>29</v>
      </c>
      <c r="C204" s="13" t="s">
        <v>172</v>
      </c>
      <c r="D204" s="22" t="s">
        <v>173</v>
      </c>
      <c r="E204" s="17">
        <v>1239054.2</v>
      </c>
      <c r="F204" s="17">
        <v>1032681.8</v>
      </c>
      <c r="G204" s="8">
        <v>206372.4</v>
      </c>
      <c r="H204" s="17">
        <v>1161568.8</v>
      </c>
      <c r="I204" s="17">
        <v>999159.6</v>
      </c>
      <c r="J204" s="17">
        <v>162409.2</v>
      </c>
      <c r="K204" s="17">
        <f t="shared" si="10"/>
        <v>-6.253592457860191</v>
      </c>
      <c r="L204" s="17">
        <f t="shared" si="11"/>
        <v>-3.2461306086734587</v>
      </c>
      <c r="M204" s="8">
        <f t="shared" si="12"/>
        <v>-21.302848636736304</v>
      </c>
      <c r="N204" s="3"/>
    </row>
    <row r="205" spans="1:14" ht="23.25">
      <c r="A205" s="3"/>
      <c r="B205" s="14" t="s">
        <v>29</v>
      </c>
      <c r="C205" s="15"/>
      <c r="D205" s="22" t="s">
        <v>30</v>
      </c>
      <c r="E205" s="6">
        <v>47327.2</v>
      </c>
      <c r="F205" s="6">
        <v>47327.2</v>
      </c>
      <c r="G205" s="6">
        <v>0</v>
      </c>
      <c r="H205" s="6">
        <v>47327.2</v>
      </c>
      <c r="I205" s="6">
        <v>47327.2</v>
      </c>
      <c r="J205" s="6">
        <v>0</v>
      </c>
      <c r="K205" s="17">
        <f t="shared" si="10"/>
        <v>0</v>
      </c>
      <c r="L205" s="17">
        <f t="shared" si="11"/>
        <v>0</v>
      </c>
      <c r="M205" s="8"/>
      <c r="N205" s="3"/>
    </row>
    <row r="206" spans="1:14" ht="23.25">
      <c r="A206" s="3"/>
      <c r="B206" s="13" t="s">
        <v>29</v>
      </c>
      <c r="C206" s="13"/>
      <c r="D206" s="22" t="s">
        <v>31</v>
      </c>
      <c r="E206" s="17">
        <v>1191727</v>
      </c>
      <c r="F206" s="17">
        <v>985354.5</v>
      </c>
      <c r="G206" s="8">
        <v>206372.4</v>
      </c>
      <c r="H206" s="17">
        <v>1114241.6</v>
      </c>
      <c r="I206" s="17">
        <v>951832.4</v>
      </c>
      <c r="J206" s="17">
        <v>162409.2</v>
      </c>
      <c r="K206" s="17">
        <f t="shared" si="10"/>
        <v>-6.501942139432937</v>
      </c>
      <c r="L206" s="17">
        <f t="shared" si="11"/>
        <v>-3.402034496214301</v>
      </c>
      <c r="M206" s="8">
        <f t="shared" si="12"/>
        <v>-21.302848636736304</v>
      </c>
      <c r="N206" s="3"/>
    </row>
    <row r="207" spans="1:14" ht="23.25">
      <c r="A207" s="3"/>
      <c r="B207" s="13" t="s">
        <v>29</v>
      </c>
      <c r="C207" s="13" t="s">
        <v>174</v>
      </c>
      <c r="D207" s="22" t="s">
        <v>175</v>
      </c>
      <c r="E207" s="17">
        <v>159184.9</v>
      </c>
      <c r="F207" s="17">
        <v>103624.8</v>
      </c>
      <c r="G207" s="8">
        <v>55560.1</v>
      </c>
      <c r="H207" s="17">
        <v>156038.4</v>
      </c>
      <c r="I207" s="17">
        <v>108621.1</v>
      </c>
      <c r="J207" s="17">
        <v>47417.3</v>
      </c>
      <c r="K207" s="17">
        <f t="shared" si="10"/>
        <v>-1.9766322056928742</v>
      </c>
      <c r="L207" s="17">
        <f t="shared" si="11"/>
        <v>4.821529209224051</v>
      </c>
      <c r="M207" s="8">
        <f t="shared" si="12"/>
        <v>-14.655841152193737</v>
      </c>
      <c r="N207" s="3"/>
    </row>
    <row r="208" spans="1:14" ht="23.25">
      <c r="A208" s="3"/>
      <c r="B208" s="13" t="s">
        <v>29</v>
      </c>
      <c r="C208" s="13"/>
      <c r="D208" s="22" t="s">
        <v>30</v>
      </c>
      <c r="E208" s="17">
        <v>57442.6</v>
      </c>
      <c r="F208" s="17">
        <v>22224</v>
      </c>
      <c r="G208" s="8">
        <v>35218.7</v>
      </c>
      <c r="H208" s="17">
        <v>49891.7</v>
      </c>
      <c r="I208" s="17">
        <v>21693.1</v>
      </c>
      <c r="J208" s="17">
        <v>28198.6</v>
      </c>
      <c r="K208" s="17">
        <f t="shared" si="10"/>
        <v>-13.145122261178987</v>
      </c>
      <c r="L208" s="17">
        <f t="shared" si="11"/>
        <v>-2.388858891288703</v>
      </c>
      <c r="M208" s="8">
        <f t="shared" si="12"/>
        <v>-19.93287656841394</v>
      </c>
      <c r="N208" s="3"/>
    </row>
    <row r="209" spans="1:14" ht="23.25">
      <c r="A209" s="3"/>
      <c r="B209" s="13" t="s">
        <v>29</v>
      </c>
      <c r="C209" s="13"/>
      <c r="D209" s="22" t="s">
        <v>31</v>
      </c>
      <c r="E209" s="17">
        <v>101742.3</v>
      </c>
      <c r="F209" s="17">
        <v>81400.8</v>
      </c>
      <c r="G209" s="8">
        <v>20341.4</v>
      </c>
      <c r="H209" s="17">
        <v>106146.7</v>
      </c>
      <c r="I209" s="17">
        <v>86928</v>
      </c>
      <c r="J209" s="17">
        <v>19218.7</v>
      </c>
      <c r="K209" s="17">
        <f t="shared" si="10"/>
        <v>4.328976246851113</v>
      </c>
      <c r="L209" s="17">
        <f t="shared" si="11"/>
        <v>6.790105256950785</v>
      </c>
      <c r="M209" s="8">
        <f t="shared" si="12"/>
        <v>-5.519285791538442</v>
      </c>
      <c r="N209" s="3"/>
    </row>
    <row r="210" spans="1:14" ht="23.25">
      <c r="A210" s="3"/>
      <c r="B210" s="13" t="s">
        <v>29</v>
      </c>
      <c r="C210" s="13" t="s">
        <v>176</v>
      </c>
      <c r="D210" s="22" t="s">
        <v>177</v>
      </c>
      <c r="E210" s="17">
        <v>2009959.1</v>
      </c>
      <c r="F210" s="17">
        <v>1998319.3</v>
      </c>
      <c r="G210" s="8">
        <v>11639.8</v>
      </c>
      <c r="H210" s="17">
        <v>1854566.2</v>
      </c>
      <c r="I210" s="17">
        <v>1847496.5</v>
      </c>
      <c r="J210" s="17">
        <v>7069.7</v>
      </c>
      <c r="K210" s="17">
        <f t="shared" si="10"/>
        <v>-7.731147365137936</v>
      </c>
      <c r="L210" s="17">
        <f t="shared" si="11"/>
        <v>-7.547482526941518</v>
      </c>
      <c r="M210" s="8">
        <f t="shared" si="12"/>
        <v>-39.26270210828364</v>
      </c>
      <c r="N210" s="3"/>
    </row>
    <row r="211" spans="1:14" ht="23.25">
      <c r="A211" s="3"/>
      <c r="B211" s="13" t="s">
        <v>29</v>
      </c>
      <c r="C211" s="13"/>
      <c r="D211" s="22" t="s">
        <v>30</v>
      </c>
      <c r="E211" s="17">
        <v>23400</v>
      </c>
      <c r="F211" s="17">
        <v>23400</v>
      </c>
      <c r="G211" s="8">
        <v>0</v>
      </c>
      <c r="H211" s="17">
        <v>32472.6</v>
      </c>
      <c r="I211" s="17">
        <v>32472.6</v>
      </c>
      <c r="J211" s="17">
        <v>0</v>
      </c>
      <c r="K211" s="17">
        <f t="shared" si="10"/>
        <v>38.771794871794874</v>
      </c>
      <c r="L211" s="17">
        <f t="shared" si="11"/>
        <v>38.771794871794874</v>
      </c>
      <c r="M211" s="8"/>
      <c r="N211" s="3"/>
    </row>
    <row r="212" spans="1:14" ht="23.25">
      <c r="A212" s="3"/>
      <c r="B212" s="13" t="s">
        <v>29</v>
      </c>
      <c r="C212" s="13"/>
      <c r="D212" s="22" t="s">
        <v>31</v>
      </c>
      <c r="E212" s="17">
        <v>1986559.1</v>
      </c>
      <c r="F212" s="17">
        <v>1974919.3</v>
      </c>
      <c r="G212" s="8">
        <v>11639.8</v>
      </c>
      <c r="H212" s="17">
        <v>1822093.6</v>
      </c>
      <c r="I212" s="17">
        <v>1815023.9</v>
      </c>
      <c r="J212" s="17">
        <v>7069.7</v>
      </c>
      <c r="K212" s="17">
        <f t="shared" si="10"/>
        <v>-8.278913021012057</v>
      </c>
      <c r="L212" s="17">
        <f t="shared" si="11"/>
        <v>-8.096300441238292</v>
      </c>
      <c r="M212" s="8">
        <f t="shared" si="12"/>
        <v>-39.26270210828364</v>
      </c>
      <c r="N212" s="3"/>
    </row>
    <row r="213" spans="1:14" ht="23.25">
      <c r="A213" s="3"/>
      <c r="B213" s="13" t="s">
        <v>29</v>
      </c>
      <c r="C213" s="13" t="s">
        <v>178</v>
      </c>
      <c r="D213" s="22" t="s">
        <v>179</v>
      </c>
      <c r="E213" s="17">
        <v>506286.9</v>
      </c>
      <c r="F213" s="17">
        <v>155050.8</v>
      </c>
      <c r="G213" s="8">
        <v>351236.1</v>
      </c>
      <c r="H213" s="17">
        <v>559932.5</v>
      </c>
      <c r="I213" s="17">
        <v>159499.5</v>
      </c>
      <c r="J213" s="17">
        <v>400433</v>
      </c>
      <c r="K213" s="17">
        <f t="shared" si="10"/>
        <v>10.595889405789482</v>
      </c>
      <c r="L213" s="17">
        <f t="shared" si="11"/>
        <v>2.8691886788072107</v>
      </c>
      <c r="M213" s="8">
        <f t="shared" si="12"/>
        <v>14.006789165464495</v>
      </c>
      <c r="N213" s="3"/>
    </row>
    <row r="214" spans="1:14" ht="23.25">
      <c r="A214" s="3"/>
      <c r="B214" s="13" t="s">
        <v>29</v>
      </c>
      <c r="C214" s="13"/>
      <c r="D214" s="22" t="s">
        <v>31</v>
      </c>
      <c r="E214" s="17">
        <v>506286.9</v>
      </c>
      <c r="F214" s="17">
        <v>155050.8</v>
      </c>
      <c r="G214" s="8">
        <v>351236.1</v>
      </c>
      <c r="H214" s="17">
        <v>559932.5</v>
      </c>
      <c r="I214" s="17">
        <v>159499.5</v>
      </c>
      <c r="J214" s="17">
        <v>400433</v>
      </c>
      <c r="K214" s="17">
        <f t="shared" si="10"/>
        <v>10.595889405789482</v>
      </c>
      <c r="L214" s="17">
        <f t="shared" si="11"/>
        <v>2.8691886788072107</v>
      </c>
      <c r="M214" s="8">
        <f t="shared" si="12"/>
        <v>14.006789165464495</v>
      </c>
      <c r="N214" s="3"/>
    </row>
    <row r="215" spans="1:14" ht="23.25">
      <c r="A215" s="3"/>
      <c r="B215" s="13" t="s">
        <v>29</v>
      </c>
      <c r="C215" s="13" t="s">
        <v>180</v>
      </c>
      <c r="D215" s="22" t="s">
        <v>181</v>
      </c>
      <c r="E215" s="17">
        <v>60131.9</v>
      </c>
      <c r="F215" s="17">
        <v>58101.5</v>
      </c>
      <c r="G215" s="8">
        <v>2030.4</v>
      </c>
      <c r="H215" s="17">
        <v>64604</v>
      </c>
      <c r="I215" s="17">
        <v>58993.7</v>
      </c>
      <c r="J215" s="17">
        <v>5610.3</v>
      </c>
      <c r="K215" s="17">
        <f t="shared" si="10"/>
        <v>7.437150663790759</v>
      </c>
      <c r="L215" s="17">
        <f t="shared" si="11"/>
        <v>1.5355885820503623</v>
      </c>
      <c r="M215" s="8">
        <f t="shared" si="12"/>
        <v>176.315011820331</v>
      </c>
      <c r="N215" s="3"/>
    </row>
    <row r="216" spans="1:14" ht="23.25">
      <c r="A216" s="3"/>
      <c r="B216" s="13" t="s">
        <v>29</v>
      </c>
      <c r="C216" s="13"/>
      <c r="D216" s="22" t="s">
        <v>30</v>
      </c>
      <c r="E216" s="17">
        <v>20465.3</v>
      </c>
      <c r="F216" s="17">
        <v>18856.6</v>
      </c>
      <c r="G216" s="8">
        <v>1608.7</v>
      </c>
      <c r="H216" s="17">
        <v>20765</v>
      </c>
      <c r="I216" s="17">
        <v>19076.5</v>
      </c>
      <c r="J216" s="17">
        <v>1688.6</v>
      </c>
      <c r="K216" s="17">
        <f t="shared" si="10"/>
        <v>1.4644300352303796</v>
      </c>
      <c r="L216" s="17">
        <f t="shared" si="11"/>
        <v>1.166169935195116</v>
      </c>
      <c r="M216" s="8">
        <f t="shared" si="12"/>
        <v>4.966743333126122</v>
      </c>
      <c r="N216" s="3"/>
    </row>
    <row r="217" spans="1:14" ht="23.25">
      <c r="A217" s="3"/>
      <c r="B217" s="14" t="s">
        <v>29</v>
      </c>
      <c r="C217" s="15"/>
      <c r="D217" s="22" t="s">
        <v>31</v>
      </c>
      <c r="E217" s="6">
        <v>39666.6</v>
      </c>
      <c r="F217" s="6">
        <v>39244.9</v>
      </c>
      <c r="G217" s="6">
        <v>421.7</v>
      </c>
      <c r="H217" s="6">
        <v>43839</v>
      </c>
      <c r="I217" s="6">
        <v>39917.2</v>
      </c>
      <c r="J217" s="6">
        <v>3921.7</v>
      </c>
      <c r="K217" s="17">
        <f t="shared" si="10"/>
        <v>10.518673140627133</v>
      </c>
      <c r="L217" s="17">
        <f t="shared" si="11"/>
        <v>1.7130888344727424</v>
      </c>
      <c r="M217" s="8">
        <f t="shared" si="12"/>
        <v>829.9739151055253</v>
      </c>
      <c r="N217" s="3"/>
    </row>
    <row r="218" spans="1:14" ht="23.25">
      <c r="A218" s="3"/>
      <c r="B218" s="13" t="s">
        <v>29</v>
      </c>
      <c r="C218" s="13" t="s">
        <v>182</v>
      </c>
      <c r="D218" s="22" t="s">
        <v>183</v>
      </c>
      <c r="E218" s="17">
        <v>4456336.4</v>
      </c>
      <c r="F218" s="17">
        <v>1707383.7</v>
      </c>
      <c r="G218" s="8">
        <v>2748952.7</v>
      </c>
      <c r="H218" s="17">
        <v>3730423.8</v>
      </c>
      <c r="I218" s="17">
        <v>1483981.9</v>
      </c>
      <c r="J218" s="17">
        <v>2246441.9</v>
      </c>
      <c r="K218" s="17">
        <f t="shared" si="10"/>
        <v>-16.289447986915896</v>
      </c>
      <c r="L218" s="17">
        <f t="shared" si="11"/>
        <v>-13.08445196003687</v>
      </c>
      <c r="M218" s="8">
        <f t="shared" si="12"/>
        <v>-18.28008171984917</v>
      </c>
      <c r="N218" s="3"/>
    </row>
    <row r="219" spans="1:14" ht="23.25">
      <c r="A219" s="3"/>
      <c r="B219" s="13" t="s">
        <v>29</v>
      </c>
      <c r="C219" s="13"/>
      <c r="D219" s="22" t="s">
        <v>30</v>
      </c>
      <c r="E219" s="17">
        <v>30000</v>
      </c>
      <c r="F219" s="17">
        <v>28000</v>
      </c>
      <c r="G219" s="8">
        <v>2000</v>
      </c>
      <c r="H219" s="17">
        <v>84</v>
      </c>
      <c r="I219" s="17">
        <v>84</v>
      </c>
      <c r="J219" s="17">
        <v>0</v>
      </c>
      <c r="K219" s="17">
        <f t="shared" si="10"/>
        <v>-99.72</v>
      </c>
      <c r="L219" s="17">
        <f t="shared" si="11"/>
        <v>-99.7</v>
      </c>
      <c r="M219" s="8">
        <f t="shared" si="12"/>
        <v>-100</v>
      </c>
      <c r="N219" s="3"/>
    </row>
    <row r="220" spans="1:14" ht="23.25">
      <c r="A220" s="3"/>
      <c r="B220" s="13" t="s">
        <v>29</v>
      </c>
      <c r="C220" s="13"/>
      <c r="D220" s="22" t="s">
        <v>31</v>
      </c>
      <c r="E220" s="17">
        <v>4426336.4</v>
      </c>
      <c r="F220" s="17">
        <v>1679383.8</v>
      </c>
      <c r="G220" s="8">
        <v>2746952.7</v>
      </c>
      <c r="H220" s="17">
        <v>3730339.8</v>
      </c>
      <c r="I220" s="17">
        <v>1483897.7</v>
      </c>
      <c r="J220" s="17">
        <v>2246441.9</v>
      </c>
      <c r="K220" s="17">
        <f t="shared" si="10"/>
        <v>-15.72398790114553</v>
      </c>
      <c r="L220" s="17">
        <f t="shared" si="11"/>
        <v>-11.640346893902398</v>
      </c>
      <c r="M220" s="8">
        <f t="shared" si="12"/>
        <v>-18.220583121070856</v>
      </c>
      <c r="N220" s="3"/>
    </row>
    <row r="221" spans="1:14" ht="23.25">
      <c r="A221" s="3"/>
      <c r="B221" s="13" t="s">
        <v>29</v>
      </c>
      <c r="C221" s="13" t="s">
        <v>184</v>
      </c>
      <c r="D221" s="22" t="s">
        <v>185</v>
      </c>
      <c r="E221" s="17">
        <v>122655</v>
      </c>
      <c r="F221" s="17">
        <v>119822.9</v>
      </c>
      <c r="G221" s="8">
        <v>2832.1</v>
      </c>
      <c r="H221" s="17">
        <v>108286.4</v>
      </c>
      <c r="I221" s="17">
        <v>107435.1</v>
      </c>
      <c r="J221" s="17">
        <v>851.3</v>
      </c>
      <c r="K221" s="17">
        <f t="shared" si="10"/>
        <v>-11.714646773470305</v>
      </c>
      <c r="L221" s="17">
        <f t="shared" si="11"/>
        <v>-10.338424458096062</v>
      </c>
      <c r="M221" s="8">
        <f t="shared" si="12"/>
        <v>-69.9410331556089</v>
      </c>
      <c r="N221" s="3"/>
    </row>
    <row r="222" spans="1:14" ht="23.25">
      <c r="A222" s="3"/>
      <c r="B222" s="13" t="s">
        <v>29</v>
      </c>
      <c r="C222" s="13"/>
      <c r="D222" s="22" t="s">
        <v>30</v>
      </c>
      <c r="E222" s="17">
        <v>110094.6</v>
      </c>
      <c r="F222" s="17">
        <v>108094.5</v>
      </c>
      <c r="G222" s="8">
        <v>2000.1</v>
      </c>
      <c r="H222" s="17">
        <v>95726</v>
      </c>
      <c r="I222" s="17">
        <v>95706.7</v>
      </c>
      <c r="J222" s="17">
        <v>19.3</v>
      </c>
      <c r="K222" s="17">
        <f t="shared" si="10"/>
        <v>-13.05113965625926</v>
      </c>
      <c r="L222" s="17">
        <f t="shared" si="11"/>
        <v>-11.460157547331274</v>
      </c>
      <c r="M222" s="8">
        <f t="shared" si="12"/>
        <v>-99.03504824758762</v>
      </c>
      <c r="N222" s="3"/>
    </row>
    <row r="223" spans="1:14" ht="23.25">
      <c r="A223" s="3"/>
      <c r="B223" s="13" t="s">
        <v>29</v>
      </c>
      <c r="C223" s="13"/>
      <c r="D223" s="22" t="s">
        <v>31</v>
      </c>
      <c r="E223" s="17">
        <v>12560.4</v>
      </c>
      <c r="F223" s="17">
        <v>11728.4</v>
      </c>
      <c r="G223" s="8">
        <v>832</v>
      </c>
      <c r="H223" s="17">
        <v>12560.4</v>
      </c>
      <c r="I223" s="17">
        <v>11728.4</v>
      </c>
      <c r="J223" s="17">
        <v>832</v>
      </c>
      <c r="K223" s="17">
        <f t="shared" si="10"/>
        <v>0</v>
      </c>
      <c r="L223" s="17">
        <f t="shared" si="11"/>
        <v>0</v>
      </c>
      <c r="M223" s="8">
        <f t="shared" si="12"/>
        <v>0</v>
      </c>
      <c r="N223" s="3"/>
    </row>
    <row r="224" spans="1:14" ht="23.25">
      <c r="A224" s="3"/>
      <c r="B224" s="13" t="s">
        <v>29</v>
      </c>
      <c r="C224" s="13" t="s">
        <v>186</v>
      </c>
      <c r="D224" s="22" t="s">
        <v>187</v>
      </c>
      <c r="E224" s="17">
        <v>67759.7</v>
      </c>
      <c r="F224" s="17">
        <v>59513.3</v>
      </c>
      <c r="G224" s="8">
        <v>8246.4</v>
      </c>
      <c r="H224" s="17">
        <v>63661.2</v>
      </c>
      <c r="I224" s="17">
        <v>55414.8</v>
      </c>
      <c r="J224" s="17">
        <v>8246.4</v>
      </c>
      <c r="K224" s="17">
        <f t="shared" si="10"/>
        <v>-6.048580498437861</v>
      </c>
      <c r="L224" s="17">
        <f t="shared" si="11"/>
        <v>-6.88669591503076</v>
      </c>
      <c r="M224" s="8">
        <f t="shared" si="12"/>
        <v>0</v>
      </c>
      <c r="N224" s="3"/>
    </row>
    <row r="225" spans="1:14" ht="23.25">
      <c r="A225" s="3"/>
      <c r="B225" s="16"/>
      <c r="C225" s="16"/>
      <c r="D225" s="24"/>
      <c r="E225" s="18"/>
      <c r="F225" s="18"/>
      <c r="G225" s="19"/>
      <c r="H225" s="18"/>
      <c r="I225" s="18"/>
      <c r="J225" s="18"/>
      <c r="K225" s="18"/>
      <c r="L225" s="18"/>
      <c r="M225" s="19"/>
      <c r="N225" s="3"/>
    </row>
    <row r="226" spans="1:14" ht="23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23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5" t="s">
        <v>18</v>
      </c>
      <c r="N227" s="3"/>
    </row>
    <row r="228" spans="1:14" ht="23.25">
      <c r="A228" s="1"/>
      <c r="B228" s="9"/>
      <c r="C228" s="9"/>
      <c r="D228" s="27"/>
      <c r="E228" s="25" t="s">
        <v>5</v>
      </c>
      <c r="F228" s="26"/>
      <c r="G228" s="26"/>
      <c r="H228" s="35"/>
      <c r="I228" s="26"/>
      <c r="J228" s="31"/>
      <c r="K228" s="38" t="s">
        <v>4</v>
      </c>
      <c r="L228" s="39"/>
      <c r="M228" s="40"/>
      <c r="N228" s="3"/>
    </row>
    <row r="229" spans="1:14" ht="23.25">
      <c r="A229" s="3"/>
      <c r="B229" s="10" t="s">
        <v>8</v>
      </c>
      <c r="C229" s="10" t="s">
        <v>9</v>
      </c>
      <c r="D229" s="20" t="s">
        <v>13</v>
      </c>
      <c r="E229" s="25" t="s">
        <v>2</v>
      </c>
      <c r="F229" s="26"/>
      <c r="G229" s="36"/>
      <c r="H229" s="25" t="s">
        <v>3</v>
      </c>
      <c r="I229" s="26"/>
      <c r="J229" s="32"/>
      <c r="K229" s="41" t="s">
        <v>11</v>
      </c>
      <c r="L229" s="42"/>
      <c r="M229" s="43"/>
      <c r="N229" s="3"/>
    </row>
    <row r="230" spans="1:14" ht="23.25">
      <c r="A230" s="3"/>
      <c r="B230" s="11"/>
      <c r="C230" s="11"/>
      <c r="D230" s="21"/>
      <c r="E230" s="29" t="s">
        <v>10</v>
      </c>
      <c r="F230" s="29" t="s">
        <v>6</v>
      </c>
      <c r="G230" s="30" t="s">
        <v>7</v>
      </c>
      <c r="H230" s="29" t="s">
        <v>10</v>
      </c>
      <c r="I230" s="37" t="s">
        <v>6</v>
      </c>
      <c r="J230" s="30" t="s">
        <v>7</v>
      </c>
      <c r="K230" s="33" t="s">
        <v>10</v>
      </c>
      <c r="L230" s="33" t="s">
        <v>6</v>
      </c>
      <c r="M230" s="34" t="s">
        <v>7</v>
      </c>
      <c r="N230" s="3"/>
    </row>
    <row r="231" spans="1:14" ht="23.25">
      <c r="A231" s="3"/>
      <c r="B231" s="13"/>
      <c r="C231" s="13"/>
      <c r="D231" s="23"/>
      <c r="E231" s="17"/>
      <c r="F231" s="17"/>
      <c r="G231" s="17"/>
      <c r="H231" s="17"/>
      <c r="I231" s="17"/>
      <c r="J231" s="17"/>
      <c r="K231" s="17"/>
      <c r="L231" s="17"/>
      <c r="M231" s="8"/>
      <c r="N231" s="7"/>
    </row>
    <row r="232" spans="1:14" ht="23.25">
      <c r="A232" s="3"/>
      <c r="B232" s="13" t="s">
        <v>29</v>
      </c>
      <c r="C232" s="13"/>
      <c r="D232" s="23" t="s">
        <v>30</v>
      </c>
      <c r="E232" s="17">
        <v>40000</v>
      </c>
      <c r="F232" s="17">
        <v>40000</v>
      </c>
      <c r="G232" s="17">
        <v>0</v>
      </c>
      <c r="H232" s="17">
        <v>35901.5</v>
      </c>
      <c r="I232" s="17">
        <v>35901.5</v>
      </c>
      <c r="J232" s="17">
        <v>0</v>
      </c>
      <c r="K232" s="17">
        <f aca="true" t="shared" si="13" ref="K232:K269">((H232/E232)-1)*100</f>
        <v>-10.246250000000002</v>
      </c>
      <c r="L232" s="17">
        <f aca="true" t="shared" si="14" ref="L232:L267">((I232/F232)-1)*100</f>
        <v>-10.246250000000002</v>
      </c>
      <c r="M232" s="8"/>
      <c r="N232" s="7"/>
    </row>
    <row r="233" spans="1:14" ht="23.25">
      <c r="A233" s="3"/>
      <c r="B233" s="13" t="s">
        <v>29</v>
      </c>
      <c r="C233" s="13"/>
      <c r="D233" s="23" t="s">
        <v>31</v>
      </c>
      <c r="E233" s="17">
        <v>27759.7</v>
      </c>
      <c r="F233" s="17">
        <v>19513.3</v>
      </c>
      <c r="G233" s="17">
        <v>8246.4</v>
      </c>
      <c r="H233" s="17">
        <v>27759.7</v>
      </c>
      <c r="I233" s="17">
        <v>19513.3</v>
      </c>
      <c r="J233" s="17">
        <v>8246.4</v>
      </c>
      <c r="K233" s="17">
        <f t="shared" si="13"/>
        <v>0</v>
      </c>
      <c r="L233" s="17">
        <f t="shared" si="14"/>
        <v>0</v>
      </c>
      <c r="M233" s="8">
        <f aca="true" t="shared" si="15" ref="M233:M267">((J233/G233)-1)*100</f>
        <v>0</v>
      </c>
      <c r="N233" s="7"/>
    </row>
    <row r="234" spans="1:14" ht="23.25">
      <c r="A234" s="3"/>
      <c r="B234" s="13" t="s">
        <v>29</v>
      </c>
      <c r="C234" s="13" t="s">
        <v>188</v>
      </c>
      <c r="D234" s="23" t="s">
        <v>189</v>
      </c>
      <c r="E234" s="17">
        <v>260839.5</v>
      </c>
      <c r="F234" s="17">
        <v>253752.9</v>
      </c>
      <c r="G234" s="17">
        <v>7086.6</v>
      </c>
      <c r="H234" s="17">
        <v>245933.7</v>
      </c>
      <c r="I234" s="17">
        <v>243687.1</v>
      </c>
      <c r="J234" s="17">
        <v>2246.6</v>
      </c>
      <c r="K234" s="17">
        <f t="shared" si="13"/>
        <v>-5.714548601726344</v>
      </c>
      <c r="L234" s="17">
        <f t="shared" si="14"/>
        <v>-3.966772399448437</v>
      </c>
      <c r="M234" s="8">
        <f t="shared" si="15"/>
        <v>-68.29791437360653</v>
      </c>
      <c r="N234" s="7"/>
    </row>
    <row r="235" spans="1:14" ht="23.25">
      <c r="A235" s="3"/>
      <c r="B235" s="13" t="s">
        <v>29</v>
      </c>
      <c r="C235" s="13"/>
      <c r="D235" s="23" t="s">
        <v>30</v>
      </c>
      <c r="E235" s="17">
        <v>99823.4</v>
      </c>
      <c r="F235" s="17">
        <v>99823.4</v>
      </c>
      <c r="G235" s="17">
        <v>0</v>
      </c>
      <c r="H235" s="17">
        <v>88703.6</v>
      </c>
      <c r="I235" s="17">
        <v>88703.6</v>
      </c>
      <c r="J235" s="17">
        <v>0</v>
      </c>
      <c r="K235" s="17">
        <f t="shared" si="13"/>
        <v>-11.139472308096089</v>
      </c>
      <c r="L235" s="17">
        <f t="shared" si="14"/>
        <v>-11.139472308096089</v>
      </c>
      <c r="M235" s="8"/>
      <c r="N235" s="7"/>
    </row>
    <row r="236" spans="1:14" ht="23.25">
      <c r="A236" s="3"/>
      <c r="B236" s="13" t="s">
        <v>29</v>
      </c>
      <c r="C236" s="13"/>
      <c r="D236" s="23" t="s">
        <v>31</v>
      </c>
      <c r="E236" s="17">
        <v>161016.1</v>
      </c>
      <c r="F236" s="17">
        <v>153929.5</v>
      </c>
      <c r="G236" s="17">
        <v>7086.6</v>
      </c>
      <c r="H236" s="17">
        <v>157230.1</v>
      </c>
      <c r="I236" s="17">
        <v>154983.6</v>
      </c>
      <c r="J236" s="17">
        <v>2246.6</v>
      </c>
      <c r="K236" s="17">
        <f t="shared" si="13"/>
        <v>-2.3513176632647292</v>
      </c>
      <c r="L236" s="17">
        <f t="shared" si="14"/>
        <v>0.684794012843537</v>
      </c>
      <c r="M236" s="8">
        <f t="shared" si="15"/>
        <v>-68.29791437360653</v>
      </c>
      <c r="N236" s="7"/>
    </row>
    <row r="237" spans="1:14" ht="23.25">
      <c r="A237" s="3"/>
      <c r="B237" s="13" t="s">
        <v>29</v>
      </c>
      <c r="C237" s="13" t="s">
        <v>190</v>
      </c>
      <c r="D237" s="23" t="s">
        <v>191</v>
      </c>
      <c r="E237" s="17">
        <v>1094207.8</v>
      </c>
      <c r="F237" s="17">
        <v>1061958.8</v>
      </c>
      <c r="G237" s="17">
        <v>32249</v>
      </c>
      <c r="H237" s="17">
        <v>1075809.7</v>
      </c>
      <c r="I237" s="17">
        <v>983258.8</v>
      </c>
      <c r="J237" s="17">
        <v>92550.9</v>
      </c>
      <c r="K237" s="17">
        <f t="shared" si="13"/>
        <v>-1.6814082297713528</v>
      </c>
      <c r="L237" s="17">
        <f t="shared" si="14"/>
        <v>-7.4108336406271125</v>
      </c>
      <c r="M237" s="8">
        <f t="shared" si="15"/>
        <v>186.9884337498837</v>
      </c>
      <c r="N237" s="7"/>
    </row>
    <row r="238" spans="1:14" ht="23.25">
      <c r="A238" s="3"/>
      <c r="B238" s="13" t="s">
        <v>29</v>
      </c>
      <c r="C238" s="13"/>
      <c r="D238" s="23" t="s">
        <v>30</v>
      </c>
      <c r="E238" s="17">
        <v>2690</v>
      </c>
      <c r="F238" s="17">
        <v>2690</v>
      </c>
      <c r="G238" s="17">
        <v>0</v>
      </c>
      <c r="H238" s="17">
        <v>658.4</v>
      </c>
      <c r="I238" s="17">
        <v>658.4</v>
      </c>
      <c r="J238" s="17">
        <v>0</v>
      </c>
      <c r="K238" s="17">
        <f t="shared" si="13"/>
        <v>-75.52416356877323</v>
      </c>
      <c r="L238" s="17">
        <f t="shared" si="14"/>
        <v>-75.52416356877323</v>
      </c>
      <c r="M238" s="8"/>
      <c r="N238" s="7"/>
    </row>
    <row r="239" spans="1:14" ht="23.25">
      <c r="A239" s="3"/>
      <c r="B239" s="13" t="s">
        <v>29</v>
      </c>
      <c r="C239" s="13"/>
      <c r="D239" s="23" t="s">
        <v>31</v>
      </c>
      <c r="E239" s="17">
        <v>1091517.8</v>
      </c>
      <c r="F239" s="17">
        <v>1059268.8</v>
      </c>
      <c r="G239" s="17">
        <v>32249</v>
      </c>
      <c r="H239" s="17">
        <v>1075151.3</v>
      </c>
      <c r="I239" s="17">
        <v>982600.4</v>
      </c>
      <c r="J239" s="17">
        <v>92550.9</v>
      </c>
      <c r="K239" s="17">
        <f t="shared" si="13"/>
        <v>-1.4994258453687181</v>
      </c>
      <c r="L239" s="17">
        <f t="shared" si="14"/>
        <v>-7.237860682765318</v>
      </c>
      <c r="M239" s="8">
        <f t="shared" si="15"/>
        <v>186.9884337498837</v>
      </c>
      <c r="N239" s="7"/>
    </row>
    <row r="240" spans="1:14" ht="23.25">
      <c r="A240" s="3"/>
      <c r="B240" s="13" t="s">
        <v>29</v>
      </c>
      <c r="C240" s="13" t="s">
        <v>192</v>
      </c>
      <c r="D240" s="23" t="s">
        <v>193</v>
      </c>
      <c r="E240" s="17">
        <v>78394.8</v>
      </c>
      <c r="F240" s="17">
        <v>69010.8</v>
      </c>
      <c r="G240" s="17">
        <v>9384</v>
      </c>
      <c r="H240" s="17">
        <v>84362.5</v>
      </c>
      <c r="I240" s="17">
        <v>73863.6</v>
      </c>
      <c r="J240" s="17">
        <v>10498.9</v>
      </c>
      <c r="K240" s="17">
        <f t="shared" si="13"/>
        <v>7.612367146800558</v>
      </c>
      <c r="L240" s="17">
        <f t="shared" si="14"/>
        <v>7.031942826340232</v>
      </c>
      <c r="M240" s="8">
        <f t="shared" si="15"/>
        <v>11.880861040068202</v>
      </c>
      <c r="N240" s="7"/>
    </row>
    <row r="241" spans="1:14" ht="23.25">
      <c r="A241" s="3"/>
      <c r="B241" s="13" t="s">
        <v>29</v>
      </c>
      <c r="C241" s="13"/>
      <c r="D241" s="23" t="s">
        <v>30</v>
      </c>
      <c r="E241" s="17">
        <v>12276.6</v>
      </c>
      <c r="F241" s="17">
        <v>7776.6</v>
      </c>
      <c r="G241" s="17">
        <v>4500</v>
      </c>
      <c r="H241" s="17">
        <v>10257.9</v>
      </c>
      <c r="I241" s="17">
        <v>4643</v>
      </c>
      <c r="J241" s="17">
        <v>5614.9</v>
      </c>
      <c r="K241" s="17">
        <f t="shared" si="13"/>
        <v>-16.443477835882902</v>
      </c>
      <c r="L241" s="17">
        <f t="shared" si="14"/>
        <v>-40.29524470848443</v>
      </c>
      <c r="M241" s="8">
        <f t="shared" si="15"/>
        <v>24.77555555555555</v>
      </c>
      <c r="N241" s="7"/>
    </row>
    <row r="242" spans="1:14" ht="23.25">
      <c r="A242" s="3"/>
      <c r="B242" s="13" t="s">
        <v>29</v>
      </c>
      <c r="C242" s="13"/>
      <c r="D242" s="23" t="s">
        <v>31</v>
      </c>
      <c r="E242" s="17">
        <v>66118.2</v>
      </c>
      <c r="F242" s="17">
        <v>61234.2</v>
      </c>
      <c r="G242" s="17">
        <v>4884</v>
      </c>
      <c r="H242" s="17">
        <v>74104.6</v>
      </c>
      <c r="I242" s="17">
        <v>69220.6</v>
      </c>
      <c r="J242" s="17">
        <v>4884</v>
      </c>
      <c r="K242" s="17">
        <f t="shared" si="13"/>
        <v>12.078973716767871</v>
      </c>
      <c r="L242" s="17">
        <f t="shared" si="14"/>
        <v>13.042384811102314</v>
      </c>
      <c r="M242" s="8">
        <f t="shared" si="15"/>
        <v>0</v>
      </c>
      <c r="N242" s="7"/>
    </row>
    <row r="243" spans="1:14" ht="23.25">
      <c r="A243" s="3"/>
      <c r="B243" s="13" t="s">
        <v>29</v>
      </c>
      <c r="C243" s="13" t="s">
        <v>194</v>
      </c>
      <c r="D243" s="23" t="s">
        <v>195</v>
      </c>
      <c r="E243" s="17">
        <v>158401.3</v>
      </c>
      <c r="F243" s="17">
        <v>155559.4</v>
      </c>
      <c r="G243" s="17">
        <v>2841.9</v>
      </c>
      <c r="H243" s="17">
        <v>161377.4</v>
      </c>
      <c r="I243" s="17">
        <v>158535.5</v>
      </c>
      <c r="J243" s="17">
        <v>2841.9</v>
      </c>
      <c r="K243" s="17">
        <f t="shared" si="13"/>
        <v>1.8788355903644804</v>
      </c>
      <c r="L243" s="17">
        <f t="shared" si="14"/>
        <v>1.9131598604777311</v>
      </c>
      <c r="M243" s="8">
        <f t="shared" si="15"/>
        <v>0</v>
      </c>
      <c r="N243" s="7"/>
    </row>
    <row r="244" spans="1:14" ht="23.25">
      <c r="A244" s="3"/>
      <c r="B244" s="13" t="s">
        <v>29</v>
      </c>
      <c r="C244" s="13"/>
      <c r="D244" s="22" t="s">
        <v>30</v>
      </c>
      <c r="E244" s="17">
        <v>1200</v>
      </c>
      <c r="F244" s="17">
        <v>1200</v>
      </c>
      <c r="G244" s="17">
        <v>0</v>
      </c>
      <c r="H244" s="17">
        <v>2532</v>
      </c>
      <c r="I244" s="17">
        <v>2532</v>
      </c>
      <c r="J244" s="17">
        <v>0</v>
      </c>
      <c r="K244" s="17">
        <f t="shared" si="13"/>
        <v>110.99999999999999</v>
      </c>
      <c r="L244" s="17">
        <f t="shared" si="14"/>
        <v>110.99999999999999</v>
      </c>
      <c r="M244" s="8"/>
      <c r="N244" s="3"/>
    </row>
    <row r="245" spans="1:14" ht="23.25">
      <c r="A245" s="3"/>
      <c r="B245" s="13" t="s">
        <v>29</v>
      </c>
      <c r="C245" s="13"/>
      <c r="D245" s="22" t="s">
        <v>31</v>
      </c>
      <c r="E245" s="17">
        <v>157201.3</v>
      </c>
      <c r="F245" s="17">
        <v>154359.4</v>
      </c>
      <c r="G245" s="8">
        <v>2841.9</v>
      </c>
      <c r="H245" s="17">
        <v>158845.4</v>
      </c>
      <c r="I245" s="17">
        <v>156003.5</v>
      </c>
      <c r="J245" s="17">
        <v>2841.9</v>
      </c>
      <c r="K245" s="17">
        <f t="shared" si="13"/>
        <v>1.0458564910086565</v>
      </c>
      <c r="L245" s="17">
        <f t="shared" si="14"/>
        <v>1.0651116809212713</v>
      </c>
      <c r="M245" s="8">
        <f t="shared" si="15"/>
        <v>0</v>
      </c>
      <c r="N245" s="3"/>
    </row>
    <row r="246" spans="1:14" ht="23.25">
      <c r="A246" s="3"/>
      <c r="B246" s="13" t="s">
        <v>29</v>
      </c>
      <c r="C246" s="13" t="s">
        <v>196</v>
      </c>
      <c r="D246" s="22" t="s">
        <v>197</v>
      </c>
      <c r="E246" s="17">
        <v>162065.1</v>
      </c>
      <c r="F246" s="17">
        <v>153065.1</v>
      </c>
      <c r="G246" s="8">
        <v>9000</v>
      </c>
      <c r="H246" s="17">
        <v>139967</v>
      </c>
      <c r="I246" s="17">
        <v>134959.2</v>
      </c>
      <c r="J246" s="17">
        <v>5007.8</v>
      </c>
      <c r="K246" s="17">
        <f t="shared" si="13"/>
        <v>-13.635323089301776</v>
      </c>
      <c r="L246" s="17">
        <f t="shared" si="14"/>
        <v>-11.828888492543365</v>
      </c>
      <c r="M246" s="8">
        <f t="shared" si="15"/>
        <v>-44.35777777777778</v>
      </c>
      <c r="N246" s="3"/>
    </row>
    <row r="247" spans="1:14" ht="23.25">
      <c r="A247" s="3"/>
      <c r="B247" s="13" t="s">
        <v>29</v>
      </c>
      <c r="C247" s="13"/>
      <c r="D247" s="22" t="s">
        <v>30</v>
      </c>
      <c r="E247" s="17">
        <v>78165.1</v>
      </c>
      <c r="F247" s="17">
        <v>70265.1</v>
      </c>
      <c r="G247" s="8">
        <v>7900</v>
      </c>
      <c r="H247" s="17">
        <v>53155</v>
      </c>
      <c r="I247" s="17">
        <v>48909.9</v>
      </c>
      <c r="J247" s="17">
        <v>4245.1</v>
      </c>
      <c r="K247" s="17">
        <f t="shared" si="13"/>
        <v>-31.996504833998806</v>
      </c>
      <c r="L247" s="17">
        <f t="shared" si="14"/>
        <v>-30.392328481707143</v>
      </c>
      <c r="M247" s="8">
        <f t="shared" si="15"/>
        <v>-46.26455696202532</v>
      </c>
      <c r="N247" s="3"/>
    </row>
    <row r="248" spans="1:14" ht="23.25">
      <c r="A248" s="3"/>
      <c r="B248" s="13" t="s">
        <v>29</v>
      </c>
      <c r="C248" s="13"/>
      <c r="D248" s="22" t="s">
        <v>31</v>
      </c>
      <c r="E248" s="17">
        <v>83900</v>
      </c>
      <c r="F248" s="17">
        <v>82800</v>
      </c>
      <c r="G248" s="8">
        <v>1100</v>
      </c>
      <c r="H248" s="17">
        <v>86812</v>
      </c>
      <c r="I248" s="17">
        <v>86049.3</v>
      </c>
      <c r="J248" s="17">
        <v>762.7</v>
      </c>
      <c r="K248" s="17">
        <f t="shared" si="13"/>
        <v>3.4707985697258747</v>
      </c>
      <c r="L248" s="17">
        <f t="shared" si="14"/>
        <v>3.924275362318852</v>
      </c>
      <c r="M248" s="8">
        <f t="shared" si="15"/>
        <v>-30.66363636363636</v>
      </c>
      <c r="N248" s="3"/>
    </row>
    <row r="249" spans="1:14" ht="23.25">
      <c r="A249" s="3"/>
      <c r="B249" s="13" t="s">
        <v>29</v>
      </c>
      <c r="C249" s="13" t="s">
        <v>198</v>
      </c>
      <c r="D249" s="22" t="s">
        <v>199</v>
      </c>
      <c r="E249" s="17">
        <v>106219.8</v>
      </c>
      <c r="F249" s="17">
        <v>22028.7</v>
      </c>
      <c r="G249" s="8">
        <v>84191.1</v>
      </c>
      <c r="H249" s="17">
        <v>123934.9</v>
      </c>
      <c r="I249" s="17">
        <v>23690.4</v>
      </c>
      <c r="J249" s="17">
        <v>100244.5</v>
      </c>
      <c r="K249" s="17">
        <f t="shared" si="13"/>
        <v>16.677775706600826</v>
      </c>
      <c r="L249" s="17">
        <f t="shared" si="14"/>
        <v>7.543341186724595</v>
      </c>
      <c r="M249" s="8">
        <f t="shared" si="15"/>
        <v>19.067811205697517</v>
      </c>
      <c r="N249" s="3"/>
    </row>
    <row r="250" spans="1:14" ht="23.25">
      <c r="A250" s="3"/>
      <c r="B250" s="14" t="s">
        <v>29</v>
      </c>
      <c r="C250" s="15"/>
      <c r="D250" s="22" t="s">
        <v>30</v>
      </c>
      <c r="E250" s="6">
        <v>700</v>
      </c>
      <c r="F250" s="6">
        <v>700</v>
      </c>
      <c r="G250" s="6">
        <v>0</v>
      </c>
      <c r="H250" s="6">
        <v>543.6</v>
      </c>
      <c r="I250" s="6">
        <v>543.6</v>
      </c>
      <c r="J250" s="6">
        <v>0</v>
      </c>
      <c r="K250" s="17">
        <f t="shared" si="13"/>
        <v>-22.34285714285714</v>
      </c>
      <c r="L250" s="17">
        <f t="shared" si="14"/>
        <v>-22.34285714285714</v>
      </c>
      <c r="M250" s="8"/>
      <c r="N250" s="3"/>
    </row>
    <row r="251" spans="1:14" ht="23.25">
      <c r="A251" s="3"/>
      <c r="B251" s="13" t="s">
        <v>29</v>
      </c>
      <c r="C251" s="13"/>
      <c r="D251" s="22" t="s">
        <v>31</v>
      </c>
      <c r="E251" s="17">
        <v>105519.8</v>
      </c>
      <c r="F251" s="17">
        <v>21328.7</v>
      </c>
      <c r="G251" s="8">
        <v>84191.1</v>
      </c>
      <c r="H251" s="17">
        <v>123391.3</v>
      </c>
      <c r="I251" s="17">
        <v>23146.8</v>
      </c>
      <c r="J251" s="17">
        <v>100244.5</v>
      </c>
      <c r="K251" s="17">
        <f t="shared" si="13"/>
        <v>16.93663179801326</v>
      </c>
      <c r="L251" s="17">
        <f t="shared" si="14"/>
        <v>8.524195098622966</v>
      </c>
      <c r="M251" s="8">
        <f t="shared" si="15"/>
        <v>19.067811205697517</v>
      </c>
      <c r="N251" s="3"/>
    </row>
    <row r="252" spans="1:14" ht="23.25">
      <c r="A252" s="3"/>
      <c r="B252" s="13" t="s">
        <v>29</v>
      </c>
      <c r="C252" s="13" t="s">
        <v>200</v>
      </c>
      <c r="D252" s="22" t="s">
        <v>201</v>
      </c>
      <c r="E252" s="17">
        <v>208484.8</v>
      </c>
      <c r="F252" s="17">
        <v>203428.4</v>
      </c>
      <c r="G252" s="8">
        <v>5056.4</v>
      </c>
      <c r="H252" s="17">
        <v>210075.2</v>
      </c>
      <c r="I252" s="17">
        <v>205018.8</v>
      </c>
      <c r="J252" s="17">
        <v>5056.4</v>
      </c>
      <c r="K252" s="17">
        <f t="shared" si="13"/>
        <v>0.762837386706372</v>
      </c>
      <c r="L252" s="17">
        <f t="shared" si="14"/>
        <v>0.7817984116278653</v>
      </c>
      <c r="M252" s="8">
        <f t="shared" si="15"/>
        <v>0</v>
      </c>
      <c r="N252" s="3"/>
    </row>
    <row r="253" spans="1:14" ht="23.25">
      <c r="A253" s="3"/>
      <c r="B253" s="13" t="s">
        <v>29</v>
      </c>
      <c r="C253" s="13"/>
      <c r="D253" s="22" t="s">
        <v>30</v>
      </c>
      <c r="E253" s="17">
        <v>66420</v>
      </c>
      <c r="F253" s="17">
        <v>66420</v>
      </c>
      <c r="G253" s="8">
        <v>0</v>
      </c>
      <c r="H253" s="17">
        <v>64235.3</v>
      </c>
      <c r="I253" s="17">
        <v>64235.3</v>
      </c>
      <c r="J253" s="17">
        <v>0</v>
      </c>
      <c r="K253" s="17">
        <f t="shared" si="13"/>
        <v>-3.2892201144233635</v>
      </c>
      <c r="L253" s="17">
        <f t="shared" si="14"/>
        <v>-3.2892201144233635</v>
      </c>
      <c r="M253" s="8"/>
      <c r="N253" s="3"/>
    </row>
    <row r="254" spans="1:14" ht="23.25">
      <c r="A254" s="3"/>
      <c r="B254" s="13" t="s">
        <v>29</v>
      </c>
      <c r="C254" s="13"/>
      <c r="D254" s="22" t="s">
        <v>31</v>
      </c>
      <c r="E254" s="17">
        <v>142064.8</v>
      </c>
      <c r="F254" s="17">
        <v>137008.3</v>
      </c>
      <c r="G254" s="8">
        <v>5056.4</v>
      </c>
      <c r="H254" s="17">
        <v>145839.9</v>
      </c>
      <c r="I254" s="17">
        <v>140783.5</v>
      </c>
      <c r="J254" s="17">
        <v>5056.4</v>
      </c>
      <c r="K254" s="17">
        <f t="shared" si="13"/>
        <v>2.6573084958413373</v>
      </c>
      <c r="L254" s="17">
        <f t="shared" si="14"/>
        <v>2.7554535017221715</v>
      </c>
      <c r="M254" s="8">
        <f t="shared" si="15"/>
        <v>0</v>
      </c>
      <c r="N254" s="3"/>
    </row>
    <row r="255" spans="1:14" ht="23.25">
      <c r="A255" s="3"/>
      <c r="B255" s="13" t="s">
        <v>29</v>
      </c>
      <c r="C255" s="13" t="s">
        <v>202</v>
      </c>
      <c r="D255" s="22" t="s">
        <v>203</v>
      </c>
      <c r="E255" s="17">
        <v>1338386.8</v>
      </c>
      <c r="F255" s="17">
        <v>1173696</v>
      </c>
      <c r="G255" s="8">
        <v>164690.8</v>
      </c>
      <c r="H255" s="17">
        <v>1432242.7</v>
      </c>
      <c r="I255" s="17">
        <v>1267551.9</v>
      </c>
      <c r="J255" s="17">
        <v>164690.8</v>
      </c>
      <c r="K255" s="17">
        <f t="shared" si="13"/>
        <v>7.012613991710004</v>
      </c>
      <c r="L255" s="17">
        <f t="shared" si="14"/>
        <v>7.996610706690643</v>
      </c>
      <c r="M255" s="8">
        <f t="shared" si="15"/>
        <v>0</v>
      </c>
      <c r="N255" s="3"/>
    </row>
    <row r="256" spans="1:14" ht="23.25">
      <c r="A256" s="3"/>
      <c r="B256" s="13" t="s">
        <v>29</v>
      </c>
      <c r="C256" s="13"/>
      <c r="D256" s="22" t="s">
        <v>30</v>
      </c>
      <c r="E256" s="17">
        <v>26800</v>
      </c>
      <c r="F256" s="17">
        <v>0</v>
      </c>
      <c r="G256" s="8">
        <v>26800</v>
      </c>
      <c r="H256" s="17">
        <v>26800</v>
      </c>
      <c r="I256" s="17">
        <v>0</v>
      </c>
      <c r="J256" s="17">
        <v>26800</v>
      </c>
      <c r="K256" s="17">
        <f t="shared" si="13"/>
        <v>0</v>
      </c>
      <c r="L256" s="17"/>
      <c r="M256" s="8">
        <f t="shared" si="15"/>
        <v>0</v>
      </c>
      <c r="N256" s="3"/>
    </row>
    <row r="257" spans="1:14" ht="23.25">
      <c r="A257" s="3"/>
      <c r="B257" s="13" t="s">
        <v>29</v>
      </c>
      <c r="C257" s="13"/>
      <c r="D257" s="22" t="s">
        <v>31</v>
      </c>
      <c r="E257" s="17">
        <v>1311586.8</v>
      </c>
      <c r="F257" s="17">
        <v>1173696</v>
      </c>
      <c r="G257" s="8">
        <v>137890.8</v>
      </c>
      <c r="H257" s="17">
        <v>1405442.7</v>
      </c>
      <c r="I257" s="17">
        <v>1267551.9</v>
      </c>
      <c r="J257" s="17">
        <v>137890.8</v>
      </c>
      <c r="K257" s="17">
        <f t="shared" si="13"/>
        <v>7.1559045882438</v>
      </c>
      <c r="L257" s="17">
        <f t="shared" si="14"/>
        <v>7.996610706690643</v>
      </c>
      <c r="M257" s="8">
        <f t="shared" si="15"/>
        <v>0</v>
      </c>
      <c r="N257" s="3"/>
    </row>
    <row r="258" spans="1:14" ht="23.25">
      <c r="A258" s="3"/>
      <c r="B258" s="13" t="s">
        <v>29</v>
      </c>
      <c r="C258" s="13" t="s">
        <v>204</v>
      </c>
      <c r="D258" s="22" t="s">
        <v>205</v>
      </c>
      <c r="E258" s="17">
        <v>7998399.6</v>
      </c>
      <c r="F258" s="17">
        <v>7436532</v>
      </c>
      <c r="G258" s="8">
        <v>561867.6</v>
      </c>
      <c r="H258" s="17">
        <v>9018266.8</v>
      </c>
      <c r="I258" s="17">
        <v>8460326.6</v>
      </c>
      <c r="J258" s="17">
        <v>557940.3</v>
      </c>
      <c r="K258" s="17">
        <f t="shared" si="13"/>
        <v>12.750890815707706</v>
      </c>
      <c r="L258" s="17">
        <f t="shared" si="14"/>
        <v>13.767097351292247</v>
      </c>
      <c r="M258" s="8">
        <f t="shared" si="15"/>
        <v>-0.6989724981472434</v>
      </c>
      <c r="N258" s="3"/>
    </row>
    <row r="259" spans="1:14" ht="23.25">
      <c r="A259" s="3"/>
      <c r="B259" s="13" t="s">
        <v>29</v>
      </c>
      <c r="C259" s="13"/>
      <c r="D259" s="22" t="s">
        <v>30</v>
      </c>
      <c r="E259" s="17">
        <v>292084.1</v>
      </c>
      <c r="F259" s="17">
        <v>210569</v>
      </c>
      <c r="G259" s="8">
        <v>81515.1</v>
      </c>
      <c r="H259" s="17">
        <v>914744.4</v>
      </c>
      <c r="I259" s="17">
        <v>796586.5</v>
      </c>
      <c r="J259" s="17">
        <v>118157.8</v>
      </c>
      <c r="K259" s="17">
        <f t="shared" si="13"/>
        <v>213.1784304588987</v>
      </c>
      <c r="L259" s="17">
        <f t="shared" si="14"/>
        <v>278.3018867924528</v>
      </c>
      <c r="M259" s="8">
        <f t="shared" si="15"/>
        <v>44.9520395607685</v>
      </c>
      <c r="N259" s="3"/>
    </row>
    <row r="260" spans="1:14" ht="23.25">
      <c r="A260" s="3"/>
      <c r="B260" s="13" t="s">
        <v>29</v>
      </c>
      <c r="C260" s="13"/>
      <c r="D260" s="22" t="s">
        <v>31</v>
      </c>
      <c r="E260" s="17">
        <v>7706315.5</v>
      </c>
      <c r="F260" s="17">
        <v>7225963</v>
      </c>
      <c r="G260" s="8">
        <v>480352.5</v>
      </c>
      <c r="H260" s="17">
        <v>8103522.4</v>
      </c>
      <c r="I260" s="17">
        <v>7663740.1</v>
      </c>
      <c r="J260" s="17">
        <v>439782.4</v>
      </c>
      <c r="K260" s="17">
        <f t="shared" si="13"/>
        <v>5.154303635764723</v>
      </c>
      <c r="L260" s="17">
        <f t="shared" si="14"/>
        <v>6.058391109946171</v>
      </c>
      <c r="M260" s="8">
        <f t="shared" si="15"/>
        <v>-8.445901707600145</v>
      </c>
      <c r="N260" s="3"/>
    </row>
    <row r="261" spans="1:14" ht="23.25">
      <c r="A261" s="3"/>
      <c r="B261" s="13" t="s">
        <v>29</v>
      </c>
      <c r="C261" s="13" t="s">
        <v>206</v>
      </c>
      <c r="D261" s="22" t="s">
        <v>207</v>
      </c>
      <c r="E261" s="17">
        <v>89808.7</v>
      </c>
      <c r="F261" s="17">
        <v>86178.7</v>
      </c>
      <c r="G261" s="8">
        <v>3630</v>
      </c>
      <c r="H261" s="17">
        <v>78505.3</v>
      </c>
      <c r="I261" s="17">
        <v>74102.4</v>
      </c>
      <c r="J261" s="17">
        <v>4402.9</v>
      </c>
      <c r="K261" s="17">
        <f t="shared" si="13"/>
        <v>-12.586085757838594</v>
      </c>
      <c r="L261" s="17">
        <f t="shared" si="14"/>
        <v>-14.013091401935752</v>
      </c>
      <c r="M261" s="8">
        <f t="shared" si="15"/>
        <v>21.29201101928373</v>
      </c>
      <c r="N261" s="3"/>
    </row>
    <row r="262" spans="1:14" ht="23.25">
      <c r="A262" s="3"/>
      <c r="B262" s="14" t="s">
        <v>29</v>
      </c>
      <c r="C262" s="15"/>
      <c r="D262" s="22" t="s">
        <v>30</v>
      </c>
      <c r="E262" s="6">
        <v>6225</v>
      </c>
      <c r="F262" s="6"/>
      <c r="G262" s="6">
        <v>0</v>
      </c>
      <c r="H262" s="6">
        <v>3120.4</v>
      </c>
      <c r="I262" s="6"/>
      <c r="J262" s="6"/>
      <c r="K262" s="17">
        <f t="shared" si="13"/>
        <v>-49.87309236947791</v>
      </c>
      <c r="L262" s="17"/>
      <c r="M262" s="8"/>
      <c r="N262" s="3"/>
    </row>
    <row r="263" spans="1:14" ht="23.25">
      <c r="A263" s="3"/>
      <c r="B263" s="13" t="s">
        <v>29</v>
      </c>
      <c r="C263" s="13"/>
      <c r="D263" s="22" t="s">
        <v>31</v>
      </c>
      <c r="E263" s="17">
        <v>83583.7</v>
      </c>
      <c r="F263" s="17"/>
      <c r="G263" s="8"/>
      <c r="H263" s="17">
        <v>75384.9</v>
      </c>
      <c r="I263" s="17"/>
      <c r="J263" s="17"/>
      <c r="K263" s="17">
        <f t="shared" si="13"/>
        <v>-9.809089571292018</v>
      </c>
      <c r="L263" s="17"/>
      <c r="M263" s="8"/>
      <c r="N263" s="3"/>
    </row>
    <row r="264" spans="1:14" ht="23.25">
      <c r="A264" s="3"/>
      <c r="B264" s="13" t="s">
        <v>29</v>
      </c>
      <c r="C264" s="13" t="s">
        <v>208</v>
      </c>
      <c r="D264" s="22" t="s">
        <v>209</v>
      </c>
      <c r="E264" s="17">
        <v>300158.1</v>
      </c>
      <c r="F264" s="17">
        <v>289366.1</v>
      </c>
      <c r="G264" s="8">
        <v>10792</v>
      </c>
      <c r="H264" s="17">
        <v>300567.6</v>
      </c>
      <c r="I264" s="17">
        <v>280221.3</v>
      </c>
      <c r="J264" s="17">
        <v>20346.3</v>
      </c>
      <c r="K264" s="17">
        <f t="shared" si="13"/>
        <v>0.13642810239005154</v>
      </c>
      <c r="L264" s="17">
        <f t="shared" si="14"/>
        <v>-3.160287262398731</v>
      </c>
      <c r="M264" s="8">
        <f t="shared" si="15"/>
        <v>88.5313194959229</v>
      </c>
      <c r="N264" s="3"/>
    </row>
    <row r="265" spans="1:14" ht="23.25">
      <c r="A265" s="3"/>
      <c r="B265" s="13" t="s">
        <v>29</v>
      </c>
      <c r="C265" s="13"/>
      <c r="D265" s="22" t="s">
        <v>30</v>
      </c>
      <c r="E265" s="17">
        <v>4800</v>
      </c>
      <c r="F265" s="17"/>
      <c r="G265" s="8">
        <v>0</v>
      </c>
      <c r="H265" s="17">
        <v>4695.9</v>
      </c>
      <c r="I265" s="17"/>
      <c r="J265" s="17"/>
      <c r="K265" s="17">
        <f t="shared" si="13"/>
        <v>-2.168750000000008</v>
      </c>
      <c r="L265" s="17"/>
      <c r="M265" s="8"/>
      <c r="N265" s="3"/>
    </row>
    <row r="266" spans="1:14" ht="23.25">
      <c r="A266" s="3"/>
      <c r="B266" s="13" t="s">
        <v>29</v>
      </c>
      <c r="C266" s="13"/>
      <c r="D266" s="22" t="s">
        <v>31</v>
      </c>
      <c r="E266" s="17">
        <v>295358.1</v>
      </c>
      <c r="F266" s="17"/>
      <c r="G266" s="8"/>
      <c r="H266" s="17">
        <v>295871.8</v>
      </c>
      <c r="I266" s="17"/>
      <c r="J266" s="17"/>
      <c r="K266" s="17">
        <f t="shared" si="13"/>
        <v>0.17392446660511318</v>
      </c>
      <c r="L266" s="17"/>
      <c r="M266" s="8"/>
      <c r="N266" s="3"/>
    </row>
    <row r="267" spans="1:14" ht="23.25">
      <c r="A267" s="3"/>
      <c r="B267" s="13" t="s">
        <v>29</v>
      </c>
      <c r="C267" s="13" t="s">
        <v>210</v>
      </c>
      <c r="D267" s="22" t="s">
        <v>211</v>
      </c>
      <c r="E267" s="17">
        <v>360273.3</v>
      </c>
      <c r="F267" s="17">
        <v>334973.3</v>
      </c>
      <c r="G267" s="8">
        <v>25300</v>
      </c>
      <c r="H267" s="17">
        <v>354001.5</v>
      </c>
      <c r="I267" s="17">
        <v>335216.3</v>
      </c>
      <c r="J267" s="17">
        <v>18785.2</v>
      </c>
      <c r="K267" s="17">
        <f t="shared" si="13"/>
        <v>-1.740845075113806</v>
      </c>
      <c r="L267" s="17">
        <f t="shared" si="14"/>
        <v>0.0725430952257966</v>
      </c>
      <c r="M267" s="8">
        <f t="shared" si="15"/>
        <v>-25.750197628458494</v>
      </c>
      <c r="N267" s="3"/>
    </row>
    <row r="268" spans="1:14" ht="23.25">
      <c r="A268" s="3"/>
      <c r="B268" s="13" t="s">
        <v>29</v>
      </c>
      <c r="C268" s="13"/>
      <c r="D268" s="22" t="s">
        <v>30</v>
      </c>
      <c r="E268" s="17">
        <v>21000</v>
      </c>
      <c r="F268" s="17"/>
      <c r="G268" s="8"/>
      <c r="H268" s="17">
        <v>21409.1</v>
      </c>
      <c r="I268" s="17"/>
      <c r="J268" s="17"/>
      <c r="K268" s="17">
        <f t="shared" si="13"/>
        <v>1.9480952380952266</v>
      </c>
      <c r="L268" s="17"/>
      <c r="M268" s="8"/>
      <c r="N268" s="3"/>
    </row>
    <row r="269" spans="1:14" ht="23.25">
      <c r="A269" s="3"/>
      <c r="B269" s="13" t="s">
        <v>29</v>
      </c>
      <c r="C269" s="13"/>
      <c r="D269" s="22" t="s">
        <v>31</v>
      </c>
      <c r="E269" s="17">
        <v>339273.3</v>
      </c>
      <c r="F269" s="17"/>
      <c r="G269" s="8"/>
      <c r="H269" s="17">
        <v>332592.5</v>
      </c>
      <c r="I269" s="17"/>
      <c r="J269" s="17"/>
      <c r="K269" s="17">
        <f t="shared" si="13"/>
        <v>-1.9691499448969307</v>
      </c>
      <c r="L269" s="17"/>
      <c r="M269" s="8"/>
      <c r="N269" s="3"/>
    </row>
    <row r="270" spans="1:14" ht="23.25">
      <c r="A270" s="3"/>
      <c r="B270" s="16"/>
      <c r="C270" s="16"/>
      <c r="D270" s="24"/>
      <c r="E270" s="18"/>
      <c r="F270" s="18"/>
      <c r="G270" s="19"/>
      <c r="H270" s="18"/>
      <c r="I270" s="18"/>
      <c r="J270" s="18"/>
      <c r="K270" s="18"/>
      <c r="L270" s="18"/>
      <c r="M270" s="19"/>
      <c r="N270" s="3"/>
    </row>
    <row r="271" spans="1:14" ht="23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23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5" t="s">
        <v>19</v>
      </c>
      <c r="N272" s="3"/>
    </row>
    <row r="273" spans="1:14" ht="23.25">
      <c r="A273" s="1"/>
      <c r="B273" s="9"/>
      <c r="C273" s="9"/>
      <c r="D273" s="27"/>
      <c r="E273" s="25" t="s">
        <v>5</v>
      </c>
      <c r="F273" s="26"/>
      <c r="G273" s="26"/>
      <c r="H273" s="35"/>
      <c r="I273" s="26"/>
      <c r="J273" s="31"/>
      <c r="K273" s="38" t="s">
        <v>4</v>
      </c>
      <c r="L273" s="39"/>
      <c r="M273" s="40"/>
      <c r="N273" s="3"/>
    </row>
    <row r="274" spans="1:14" ht="23.25">
      <c r="A274" s="3"/>
      <c r="B274" s="10" t="s">
        <v>8</v>
      </c>
      <c r="C274" s="10" t="s">
        <v>9</v>
      </c>
      <c r="D274" s="20" t="s">
        <v>13</v>
      </c>
      <c r="E274" s="25" t="s">
        <v>2</v>
      </c>
      <c r="F274" s="26"/>
      <c r="G274" s="36"/>
      <c r="H274" s="25" t="s">
        <v>3</v>
      </c>
      <c r="I274" s="26"/>
      <c r="J274" s="32"/>
      <c r="K274" s="41" t="s">
        <v>11</v>
      </c>
      <c r="L274" s="42"/>
      <c r="M274" s="43"/>
      <c r="N274" s="3"/>
    </row>
    <row r="275" spans="1:14" ht="23.25">
      <c r="A275" s="3"/>
      <c r="B275" s="11"/>
      <c r="C275" s="11"/>
      <c r="D275" s="21"/>
      <c r="E275" s="29" t="s">
        <v>10</v>
      </c>
      <c r="F275" s="29" t="s">
        <v>6</v>
      </c>
      <c r="G275" s="30" t="s">
        <v>7</v>
      </c>
      <c r="H275" s="29" t="s">
        <v>10</v>
      </c>
      <c r="I275" s="37" t="s">
        <v>6</v>
      </c>
      <c r="J275" s="30" t="s">
        <v>7</v>
      </c>
      <c r="K275" s="33" t="s">
        <v>10</v>
      </c>
      <c r="L275" s="33" t="s">
        <v>6</v>
      </c>
      <c r="M275" s="34" t="s">
        <v>7</v>
      </c>
      <c r="N275" s="3"/>
    </row>
    <row r="276" spans="1:14" ht="23.25">
      <c r="A276" s="3"/>
      <c r="B276" s="13"/>
      <c r="C276" s="13"/>
      <c r="D276" s="23"/>
      <c r="E276" s="17"/>
      <c r="F276" s="17"/>
      <c r="G276" s="17"/>
      <c r="H276" s="17"/>
      <c r="I276" s="17"/>
      <c r="J276" s="17"/>
      <c r="K276" s="17"/>
      <c r="L276" s="17"/>
      <c r="M276" s="8"/>
      <c r="N276" s="7"/>
    </row>
    <row r="277" spans="1:14" ht="23.25">
      <c r="A277" s="3"/>
      <c r="B277" s="13" t="s">
        <v>29</v>
      </c>
      <c r="C277" s="13" t="s">
        <v>212</v>
      </c>
      <c r="D277" s="23" t="s">
        <v>213</v>
      </c>
      <c r="E277" s="17">
        <v>1098261</v>
      </c>
      <c r="F277" s="17">
        <v>1088061</v>
      </c>
      <c r="G277" s="17">
        <v>10200</v>
      </c>
      <c r="H277" s="17">
        <v>1096343.1</v>
      </c>
      <c r="I277" s="17">
        <v>1080919</v>
      </c>
      <c r="J277" s="17">
        <v>15424.1</v>
      </c>
      <c r="K277" s="17">
        <f aca="true" t="shared" si="16" ref="K277:K314">((H277/E277)-1)*100</f>
        <v>-0.1746306205901771</v>
      </c>
      <c r="L277" s="17">
        <f>((I277/F277)-1)*100</f>
        <v>-0.6563970218581461</v>
      </c>
      <c r="M277" s="8">
        <f>((J277/G277)-1)*100</f>
        <v>51.21666666666667</v>
      </c>
      <c r="N277" s="7"/>
    </row>
    <row r="278" spans="1:14" ht="23.25">
      <c r="A278" s="3"/>
      <c r="B278" s="13" t="s">
        <v>29</v>
      </c>
      <c r="C278" s="13"/>
      <c r="D278" s="23" t="s">
        <v>30</v>
      </c>
      <c r="E278" s="17">
        <v>85000</v>
      </c>
      <c r="F278" s="17"/>
      <c r="G278" s="17">
        <v>0</v>
      </c>
      <c r="H278" s="17">
        <v>63919.8</v>
      </c>
      <c r="I278" s="17"/>
      <c r="J278" s="17"/>
      <c r="K278" s="17">
        <f t="shared" si="16"/>
        <v>-24.800235294117645</v>
      </c>
      <c r="L278" s="17"/>
      <c r="M278" s="8"/>
      <c r="N278" s="7"/>
    </row>
    <row r="279" spans="1:14" ht="23.25">
      <c r="A279" s="3"/>
      <c r="B279" s="13" t="s">
        <v>29</v>
      </c>
      <c r="C279" s="13"/>
      <c r="D279" s="23" t="s">
        <v>31</v>
      </c>
      <c r="E279" s="17">
        <v>1013261</v>
      </c>
      <c r="F279" s="17"/>
      <c r="G279" s="17"/>
      <c r="H279" s="17">
        <v>1032423.4</v>
      </c>
      <c r="I279" s="17"/>
      <c r="J279" s="17"/>
      <c r="K279" s="17">
        <f t="shared" si="16"/>
        <v>1.8911613098698155</v>
      </c>
      <c r="L279" s="17"/>
      <c r="M279" s="8"/>
      <c r="N279" s="7"/>
    </row>
    <row r="280" spans="1:14" ht="23.25">
      <c r="A280" s="3"/>
      <c r="B280" s="13" t="s">
        <v>29</v>
      </c>
      <c r="C280" s="13" t="s">
        <v>214</v>
      </c>
      <c r="D280" s="23" t="s">
        <v>215</v>
      </c>
      <c r="E280" s="17">
        <v>463914.8</v>
      </c>
      <c r="F280" s="17">
        <v>446614.8</v>
      </c>
      <c r="G280" s="17">
        <v>17300</v>
      </c>
      <c r="H280" s="17">
        <v>461972.4</v>
      </c>
      <c r="I280" s="17">
        <v>444672.4</v>
      </c>
      <c r="J280" s="17">
        <v>17300</v>
      </c>
      <c r="K280" s="17">
        <f t="shared" si="16"/>
        <v>-0.4186975711919394</v>
      </c>
      <c r="L280" s="17">
        <f>((I280/F280)-1)*100</f>
        <v>-0.4349161738482432</v>
      </c>
      <c r="M280" s="8">
        <f>((J280/G280)-1)*100</f>
        <v>0</v>
      </c>
      <c r="N280" s="7"/>
    </row>
    <row r="281" spans="1:14" ht="23.25">
      <c r="A281" s="3"/>
      <c r="B281" s="13" t="s">
        <v>29</v>
      </c>
      <c r="C281" s="13"/>
      <c r="D281" s="23" t="s">
        <v>30</v>
      </c>
      <c r="E281" s="17">
        <v>25000</v>
      </c>
      <c r="F281" s="17"/>
      <c r="G281" s="17">
        <v>0</v>
      </c>
      <c r="H281" s="17">
        <v>20645.1</v>
      </c>
      <c r="I281" s="17"/>
      <c r="J281" s="17">
        <v>0</v>
      </c>
      <c r="K281" s="17">
        <f t="shared" si="16"/>
        <v>-17.419600000000003</v>
      </c>
      <c r="L281" s="17"/>
      <c r="M281" s="8"/>
      <c r="N281" s="7"/>
    </row>
    <row r="282" spans="1:14" ht="23.25">
      <c r="A282" s="3"/>
      <c r="B282" s="13" t="s">
        <v>29</v>
      </c>
      <c r="C282" s="13"/>
      <c r="D282" s="23" t="s">
        <v>31</v>
      </c>
      <c r="E282" s="17">
        <v>438914.8</v>
      </c>
      <c r="F282" s="17"/>
      <c r="G282" s="17"/>
      <c r="H282" s="17">
        <v>441327.2</v>
      </c>
      <c r="I282" s="17"/>
      <c r="J282" s="17"/>
      <c r="K282" s="17">
        <f t="shared" si="16"/>
        <v>0.5496283105513866</v>
      </c>
      <c r="L282" s="17"/>
      <c r="M282" s="8"/>
      <c r="N282" s="7"/>
    </row>
    <row r="283" spans="1:14" ht="23.25">
      <c r="A283" s="3"/>
      <c r="B283" s="13" t="s">
        <v>29</v>
      </c>
      <c r="C283" s="13" t="s">
        <v>216</v>
      </c>
      <c r="D283" s="23" t="s">
        <v>217</v>
      </c>
      <c r="E283" s="17">
        <v>301197.5</v>
      </c>
      <c r="F283" s="17">
        <v>277997.5</v>
      </c>
      <c r="G283" s="17">
        <v>23200</v>
      </c>
      <c r="H283" s="17">
        <v>295390.8</v>
      </c>
      <c r="I283" s="17">
        <v>277540.4</v>
      </c>
      <c r="J283" s="17">
        <v>17850.4</v>
      </c>
      <c r="K283" s="17">
        <f t="shared" si="16"/>
        <v>-1.9278712472713178</v>
      </c>
      <c r="L283" s="17">
        <f>((I283/F283)-1)*100</f>
        <v>-0.16442593908218006</v>
      </c>
      <c r="M283" s="8">
        <f>((J283/G283)-1)*100</f>
        <v>-23.058620689655164</v>
      </c>
      <c r="N283" s="7"/>
    </row>
    <row r="284" spans="1:14" ht="23.25">
      <c r="A284" s="3"/>
      <c r="B284" s="13" t="s">
        <v>29</v>
      </c>
      <c r="C284" s="13"/>
      <c r="D284" s="23" t="s">
        <v>30</v>
      </c>
      <c r="E284" s="17">
        <v>52110.6</v>
      </c>
      <c r="F284" s="17"/>
      <c r="G284" s="17">
        <v>0</v>
      </c>
      <c r="H284" s="17">
        <v>55144.9</v>
      </c>
      <c r="I284" s="17"/>
      <c r="J284" s="17">
        <v>0</v>
      </c>
      <c r="K284" s="17">
        <f t="shared" si="16"/>
        <v>5.822807643742345</v>
      </c>
      <c r="L284" s="17"/>
      <c r="M284" s="8"/>
      <c r="N284" s="7"/>
    </row>
    <row r="285" spans="1:14" ht="23.25">
      <c r="A285" s="3"/>
      <c r="B285" s="13" t="s">
        <v>29</v>
      </c>
      <c r="C285" s="13"/>
      <c r="D285" s="23" t="s">
        <v>31</v>
      </c>
      <c r="E285" s="17">
        <v>249086.9</v>
      </c>
      <c r="F285" s="17"/>
      <c r="G285" s="17"/>
      <c r="H285" s="17">
        <v>240245.9</v>
      </c>
      <c r="I285" s="17"/>
      <c r="J285" s="17"/>
      <c r="K285" s="17">
        <f t="shared" si="16"/>
        <v>-3.549363695963137</v>
      </c>
      <c r="L285" s="17"/>
      <c r="M285" s="8"/>
      <c r="N285" s="7"/>
    </row>
    <row r="286" spans="1:14" ht="23.25">
      <c r="A286" s="3"/>
      <c r="B286" s="13" t="s">
        <v>29</v>
      </c>
      <c r="C286" s="13" t="s">
        <v>218</v>
      </c>
      <c r="D286" s="23" t="s">
        <v>219</v>
      </c>
      <c r="E286" s="17">
        <v>475726.5</v>
      </c>
      <c r="F286" s="17">
        <v>465511.9</v>
      </c>
      <c r="G286" s="17">
        <v>10214.6</v>
      </c>
      <c r="H286" s="17">
        <v>478637.9</v>
      </c>
      <c r="I286" s="17">
        <v>468415.9</v>
      </c>
      <c r="J286" s="17">
        <v>10222</v>
      </c>
      <c r="K286" s="17">
        <f t="shared" si="16"/>
        <v>0.6119902927417487</v>
      </c>
      <c r="L286" s="17">
        <f>((I286/F286)-1)*100</f>
        <v>0.6238293800867378</v>
      </c>
      <c r="M286" s="8">
        <f>((J286/G286)-1)*100</f>
        <v>0.07244532336068144</v>
      </c>
      <c r="N286" s="7"/>
    </row>
    <row r="287" spans="1:14" ht="23.25">
      <c r="A287" s="3"/>
      <c r="B287" s="13" t="s">
        <v>29</v>
      </c>
      <c r="C287" s="13"/>
      <c r="D287" s="23" t="s">
        <v>30</v>
      </c>
      <c r="E287" s="17">
        <v>114146.4</v>
      </c>
      <c r="F287" s="17"/>
      <c r="G287" s="17"/>
      <c r="H287" s="17">
        <v>120299.7</v>
      </c>
      <c r="I287" s="17"/>
      <c r="J287" s="17"/>
      <c r="K287" s="17">
        <f t="shared" si="16"/>
        <v>5.390708773995501</v>
      </c>
      <c r="L287" s="17"/>
      <c r="M287" s="8"/>
      <c r="N287" s="7"/>
    </row>
    <row r="288" spans="1:14" ht="23.25">
      <c r="A288" s="3"/>
      <c r="B288" s="13" t="s">
        <v>29</v>
      </c>
      <c r="C288" s="13"/>
      <c r="D288" s="23" t="s">
        <v>31</v>
      </c>
      <c r="E288" s="17">
        <v>361580.1</v>
      </c>
      <c r="F288" s="17"/>
      <c r="G288" s="17"/>
      <c r="H288" s="17">
        <v>358338.3</v>
      </c>
      <c r="I288" s="17"/>
      <c r="J288" s="17"/>
      <c r="K288" s="17">
        <f t="shared" si="16"/>
        <v>-0.8965648275444327</v>
      </c>
      <c r="L288" s="17"/>
      <c r="M288" s="8"/>
      <c r="N288" s="7"/>
    </row>
    <row r="289" spans="1:14" ht="23.25">
      <c r="A289" s="3"/>
      <c r="B289" s="13" t="s">
        <v>29</v>
      </c>
      <c r="C289" s="13" t="s">
        <v>220</v>
      </c>
      <c r="D289" s="22" t="s">
        <v>221</v>
      </c>
      <c r="E289" s="17">
        <v>340543.9</v>
      </c>
      <c r="F289" s="17">
        <v>325092.9</v>
      </c>
      <c r="G289" s="17">
        <v>15451</v>
      </c>
      <c r="H289" s="17">
        <v>332965.7</v>
      </c>
      <c r="I289" s="17">
        <v>321115.4</v>
      </c>
      <c r="J289" s="17">
        <v>11850.3</v>
      </c>
      <c r="K289" s="17">
        <f t="shared" si="16"/>
        <v>-2.2253224914614567</v>
      </c>
      <c r="L289" s="17">
        <f>((I289/F289)-1)*100</f>
        <v>-1.223496422099657</v>
      </c>
      <c r="M289" s="8">
        <f>((J289/G289)-1)*100</f>
        <v>-23.303993269044078</v>
      </c>
      <c r="N289" s="3"/>
    </row>
    <row r="290" spans="1:14" ht="23.25">
      <c r="A290" s="3"/>
      <c r="B290" s="13" t="s">
        <v>29</v>
      </c>
      <c r="C290" s="13"/>
      <c r="D290" s="22" t="s">
        <v>30</v>
      </c>
      <c r="E290" s="17">
        <v>33500</v>
      </c>
      <c r="F290" s="17"/>
      <c r="G290" s="8"/>
      <c r="H290" s="17">
        <v>33128.9</v>
      </c>
      <c r="I290" s="17"/>
      <c r="J290" s="17"/>
      <c r="K290" s="17">
        <f t="shared" si="16"/>
        <v>-1.1077611940298437</v>
      </c>
      <c r="L290" s="17"/>
      <c r="M290" s="8"/>
      <c r="N290" s="3"/>
    </row>
    <row r="291" spans="1:14" ht="23.25">
      <c r="A291" s="3"/>
      <c r="B291" s="13" t="s">
        <v>29</v>
      </c>
      <c r="C291" s="13"/>
      <c r="D291" s="22" t="s">
        <v>31</v>
      </c>
      <c r="E291" s="17">
        <v>307043.9</v>
      </c>
      <c r="F291" s="17"/>
      <c r="G291" s="8"/>
      <c r="H291" s="17">
        <v>298830.2</v>
      </c>
      <c r="I291" s="17"/>
      <c r="J291" s="17"/>
      <c r="K291" s="17">
        <f t="shared" si="16"/>
        <v>-2.6750897835781773</v>
      </c>
      <c r="L291" s="17"/>
      <c r="M291" s="8"/>
      <c r="N291" s="3"/>
    </row>
    <row r="292" spans="1:14" ht="23.25">
      <c r="A292" s="3"/>
      <c r="B292" s="13" t="s">
        <v>29</v>
      </c>
      <c r="C292" s="13" t="s">
        <v>222</v>
      </c>
      <c r="D292" s="22" t="s">
        <v>223</v>
      </c>
      <c r="E292" s="17">
        <v>417008.6</v>
      </c>
      <c r="F292" s="17">
        <v>403914.7</v>
      </c>
      <c r="G292" s="8">
        <v>13093.9</v>
      </c>
      <c r="H292" s="17">
        <v>434348</v>
      </c>
      <c r="I292" s="17">
        <v>417096.5</v>
      </c>
      <c r="J292" s="17">
        <v>17251.5</v>
      </c>
      <c r="K292" s="17">
        <f t="shared" si="16"/>
        <v>4.158043742982764</v>
      </c>
      <c r="L292" s="17">
        <f>((I292/F292)-1)*100</f>
        <v>3.2635108353323172</v>
      </c>
      <c r="M292" s="8">
        <f>((J292/G292)-1)*100</f>
        <v>31.752189951045917</v>
      </c>
      <c r="N292" s="3"/>
    </row>
    <row r="293" spans="1:14" ht="23.25">
      <c r="A293" s="3"/>
      <c r="B293" s="13" t="s">
        <v>29</v>
      </c>
      <c r="C293" s="13"/>
      <c r="D293" s="22" t="s">
        <v>30</v>
      </c>
      <c r="E293" s="17">
        <v>57787.5</v>
      </c>
      <c r="F293" s="17"/>
      <c r="G293" s="8">
        <v>0</v>
      </c>
      <c r="H293" s="17">
        <v>76847</v>
      </c>
      <c r="I293" s="17"/>
      <c r="J293" s="17"/>
      <c r="K293" s="17">
        <f t="shared" si="16"/>
        <v>32.98204629028769</v>
      </c>
      <c r="L293" s="17"/>
      <c r="M293" s="8"/>
      <c r="N293" s="3"/>
    </row>
    <row r="294" spans="1:14" ht="23.25">
      <c r="A294" s="3"/>
      <c r="B294" s="13" t="s">
        <v>29</v>
      </c>
      <c r="C294" s="13"/>
      <c r="D294" s="22" t="s">
        <v>31</v>
      </c>
      <c r="E294" s="17">
        <v>359221.1</v>
      </c>
      <c r="F294" s="17"/>
      <c r="G294" s="8"/>
      <c r="H294" s="17">
        <v>357501.1</v>
      </c>
      <c r="I294" s="17"/>
      <c r="J294" s="17"/>
      <c r="K294" s="17">
        <f t="shared" si="16"/>
        <v>-0.47881374451556047</v>
      </c>
      <c r="L294" s="17"/>
      <c r="M294" s="8"/>
      <c r="N294" s="3"/>
    </row>
    <row r="295" spans="1:14" ht="23.25">
      <c r="A295" s="3"/>
      <c r="B295" s="14" t="s">
        <v>29</v>
      </c>
      <c r="C295" s="15" t="s">
        <v>224</v>
      </c>
      <c r="D295" s="22" t="s">
        <v>225</v>
      </c>
      <c r="E295" s="6">
        <v>144953</v>
      </c>
      <c r="F295" s="6">
        <v>138253</v>
      </c>
      <c r="G295" s="6">
        <v>6700</v>
      </c>
      <c r="H295" s="6">
        <v>146189.4</v>
      </c>
      <c r="I295" s="6">
        <v>141066.9</v>
      </c>
      <c r="J295" s="6">
        <v>5122.5</v>
      </c>
      <c r="K295" s="17">
        <f t="shared" si="16"/>
        <v>0.8529661338502859</v>
      </c>
      <c r="L295" s="17">
        <f>((I295/F295)-1)*100</f>
        <v>2.035326539026272</v>
      </c>
      <c r="M295" s="8">
        <f>((J295/G295)-1)*100</f>
        <v>-23.54477611940299</v>
      </c>
      <c r="N295" s="3"/>
    </row>
    <row r="296" spans="1:14" ht="23.25">
      <c r="A296" s="3"/>
      <c r="B296" s="13" t="s">
        <v>29</v>
      </c>
      <c r="C296" s="13"/>
      <c r="D296" s="22" t="s">
        <v>30</v>
      </c>
      <c r="E296" s="17">
        <v>1631.1</v>
      </c>
      <c r="F296" s="17"/>
      <c r="G296" s="8">
        <v>0</v>
      </c>
      <c r="H296" s="17">
        <v>2787.7</v>
      </c>
      <c r="I296" s="17">
        <v>0</v>
      </c>
      <c r="J296" s="17">
        <v>0</v>
      </c>
      <c r="K296" s="17">
        <f t="shared" si="16"/>
        <v>70.90920237876279</v>
      </c>
      <c r="L296" s="17"/>
      <c r="M296" s="8"/>
      <c r="N296" s="3"/>
    </row>
    <row r="297" spans="1:14" ht="23.25">
      <c r="A297" s="3"/>
      <c r="B297" s="13" t="s">
        <v>29</v>
      </c>
      <c r="C297" s="13"/>
      <c r="D297" s="22" t="s">
        <v>31</v>
      </c>
      <c r="E297" s="17">
        <v>143321.9</v>
      </c>
      <c r="F297" s="17"/>
      <c r="G297" s="8"/>
      <c r="H297" s="17">
        <v>143401.7</v>
      </c>
      <c r="I297" s="17"/>
      <c r="J297" s="17"/>
      <c r="K297" s="17">
        <f t="shared" si="16"/>
        <v>0.055678859964891636</v>
      </c>
      <c r="L297" s="17"/>
      <c r="M297" s="8"/>
      <c r="N297" s="3"/>
    </row>
    <row r="298" spans="1:14" ht="23.25">
      <c r="A298" s="3"/>
      <c r="B298" s="13" t="s">
        <v>29</v>
      </c>
      <c r="C298" s="13" t="s">
        <v>226</v>
      </c>
      <c r="D298" s="22" t="s">
        <v>227</v>
      </c>
      <c r="E298" s="17">
        <v>252167.4</v>
      </c>
      <c r="F298" s="17">
        <v>241546</v>
      </c>
      <c r="G298" s="8">
        <v>10621.4</v>
      </c>
      <c r="H298" s="17">
        <v>283878.6</v>
      </c>
      <c r="I298" s="17">
        <v>236412</v>
      </c>
      <c r="J298" s="17">
        <v>47466.6</v>
      </c>
      <c r="K298" s="17">
        <f t="shared" si="16"/>
        <v>12.575455828152249</v>
      </c>
      <c r="L298" s="17">
        <f>((I298/F298)-1)*100</f>
        <v>-2.1254750647909715</v>
      </c>
      <c r="M298" s="8">
        <f>((J298/G298)-1)*100</f>
        <v>346.89588943077183</v>
      </c>
      <c r="N298" s="3"/>
    </row>
    <row r="299" spans="1:14" ht="23.25">
      <c r="A299" s="3"/>
      <c r="B299" s="13" t="s">
        <v>29</v>
      </c>
      <c r="C299" s="13"/>
      <c r="D299" s="22" t="s">
        <v>30</v>
      </c>
      <c r="E299" s="17">
        <v>23000</v>
      </c>
      <c r="F299" s="17"/>
      <c r="G299" s="8">
        <v>0</v>
      </c>
      <c r="H299" s="17">
        <v>50910.7</v>
      </c>
      <c r="I299" s="17"/>
      <c r="J299" s="17"/>
      <c r="K299" s="17">
        <f t="shared" si="16"/>
        <v>121.35086956521737</v>
      </c>
      <c r="L299" s="17"/>
      <c r="M299" s="8"/>
      <c r="N299" s="3"/>
    </row>
    <row r="300" spans="1:14" ht="23.25">
      <c r="A300" s="3"/>
      <c r="B300" s="13" t="s">
        <v>29</v>
      </c>
      <c r="C300" s="13"/>
      <c r="D300" s="22" t="s">
        <v>31</v>
      </c>
      <c r="E300" s="17">
        <v>229167.4</v>
      </c>
      <c r="F300" s="17"/>
      <c r="G300" s="8"/>
      <c r="H300" s="17">
        <v>232967.9</v>
      </c>
      <c r="I300" s="17"/>
      <c r="J300" s="17"/>
      <c r="K300" s="17">
        <f t="shared" si="16"/>
        <v>1.6583946931369775</v>
      </c>
      <c r="L300" s="17"/>
      <c r="M300" s="8"/>
      <c r="N300" s="3"/>
    </row>
    <row r="301" spans="1:14" ht="23.25">
      <c r="A301" s="3"/>
      <c r="B301" s="13" t="s">
        <v>29</v>
      </c>
      <c r="C301" s="13" t="s">
        <v>228</v>
      </c>
      <c r="D301" s="22" t="s">
        <v>229</v>
      </c>
      <c r="E301" s="17">
        <v>434755.5</v>
      </c>
      <c r="F301" s="17">
        <v>421478.5</v>
      </c>
      <c r="G301" s="8">
        <v>13277</v>
      </c>
      <c r="H301" s="17">
        <v>439131.9</v>
      </c>
      <c r="I301" s="17">
        <v>425471</v>
      </c>
      <c r="J301" s="17">
        <v>13660.9</v>
      </c>
      <c r="K301" s="17">
        <f t="shared" si="16"/>
        <v>1.0066347636775275</v>
      </c>
      <c r="L301" s="17">
        <f>((I301/F301)-1)*100</f>
        <v>0.9472606550511964</v>
      </c>
      <c r="M301" s="8">
        <f>((J301/G301)-1)*100</f>
        <v>2.891466445733215</v>
      </c>
      <c r="N301" s="3"/>
    </row>
    <row r="302" spans="1:14" ht="23.25">
      <c r="A302" s="3"/>
      <c r="B302" s="13" t="s">
        <v>29</v>
      </c>
      <c r="C302" s="13"/>
      <c r="D302" s="22" t="s">
        <v>30</v>
      </c>
      <c r="E302" s="17">
        <v>15000</v>
      </c>
      <c r="F302" s="17"/>
      <c r="G302" s="8">
        <v>0</v>
      </c>
      <c r="H302" s="17">
        <v>16942</v>
      </c>
      <c r="I302" s="17"/>
      <c r="J302" s="17">
        <v>0</v>
      </c>
      <c r="K302" s="17">
        <f t="shared" si="16"/>
        <v>12.946666666666662</v>
      </c>
      <c r="L302" s="17"/>
      <c r="M302" s="8"/>
      <c r="N302" s="3"/>
    </row>
    <row r="303" spans="1:14" ht="23.25">
      <c r="A303" s="3"/>
      <c r="B303" s="13" t="s">
        <v>29</v>
      </c>
      <c r="C303" s="13"/>
      <c r="D303" s="22" t="s">
        <v>31</v>
      </c>
      <c r="E303" s="17">
        <v>419755.5</v>
      </c>
      <c r="F303" s="17"/>
      <c r="G303" s="8"/>
      <c r="H303" s="17">
        <v>422189.9</v>
      </c>
      <c r="I303" s="17"/>
      <c r="J303" s="17"/>
      <c r="K303" s="17">
        <f t="shared" si="16"/>
        <v>0.5799566652491706</v>
      </c>
      <c r="L303" s="17"/>
      <c r="M303" s="8"/>
      <c r="N303" s="3"/>
    </row>
    <row r="304" spans="1:14" ht="23.25">
      <c r="A304" s="3"/>
      <c r="B304" s="13" t="s">
        <v>29</v>
      </c>
      <c r="C304" s="13" t="s">
        <v>230</v>
      </c>
      <c r="D304" s="22" t="s">
        <v>231</v>
      </c>
      <c r="E304" s="17">
        <v>300445.5</v>
      </c>
      <c r="F304" s="17">
        <v>290719.5</v>
      </c>
      <c r="G304" s="8">
        <v>9726</v>
      </c>
      <c r="H304" s="17">
        <v>302927.7</v>
      </c>
      <c r="I304" s="17">
        <v>293545.3</v>
      </c>
      <c r="J304" s="17">
        <v>9382.4</v>
      </c>
      <c r="K304" s="17">
        <f t="shared" si="16"/>
        <v>0.8261731328976563</v>
      </c>
      <c r="L304" s="17">
        <f>((I304/F304)-1)*100</f>
        <v>0.972002222073165</v>
      </c>
      <c r="M304" s="8">
        <f>((J304/G304)-1)*100</f>
        <v>-3.532798683939964</v>
      </c>
      <c r="N304" s="3"/>
    </row>
    <row r="305" spans="1:14" ht="23.25">
      <c r="A305" s="3"/>
      <c r="B305" s="13" t="s">
        <v>29</v>
      </c>
      <c r="C305" s="13"/>
      <c r="D305" s="22" t="s">
        <v>30</v>
      </c>
      <c r="E305" s="17">
        <v>24707.4</v>
      </c>
      <c r="F305" s="17"/>
      <c r="G305" s="8">
        <v>0</v>
      </c>
      <c r="H305" s="17">
        <v>26114</v>
      </c>
      <c r="I305" s="17"/>
      <c r="J305" s="17">
        <v>0</v>
      </c>
      <c r="K305" s="17">
        <f t="shared" si="16"/>
        <v>5.6930312376049175</v>
      </c>
      <c r="L305" s="17"/>
      <c r="M305" s="8"/>
      <c r="N305" s="3"/>
    </row>
    <row r="306" spans="1:14" ht="23.25">
      <c r="A306" s="3"/>
      <c r="B306" s="13" t="s">
        <v>29</v>
      </c>
      <c r="C306" s="13"/>
      <c r="D306" s="22" t="s">
        <v>31</v>
      </c>
      <c r="E306" s="17">
        <v>275738.1</v>
      </c>
      <c r="F306" s="17"/>
      <c r="G306" s="8"/>
      <c r="H306" s="17">
        <v>278813.6</v>
      </c>
      <c r="I306" s="17"/>
      <c r="J306" s="17"/>
      <c r="K306" s="17">
        <f t="shared" si="16"/>
        <v>1.1153699833283737</v>
      </c>
      <c r="L306" s="17"/>
      <c r="M306" s="8"/>
      <c r="N306" s="3"/>
    </row>
    <row r="307" spans="1:14" ht="23.25">
      <c r="A307" s="3"/>
      <c r="B307" s="14" t="s">
        <v>29</v>
      </c>
      <c r="C307" s="15" t="s">
        <v>232</v>
      </c>
      <c r="D307" s="22" t="s">
        <v>233</v>
      </c>
      <c r="E307" s="6">
        <v>70963.2</v>
      </c>
      <c r="F307" s="6">
        <v>68119.2</v>
      </c>
      <c r="G307" s="6">
        <v>2844</v>
      </c>
      <c r="H307" s="6">
        <v>72948.3</v>
      </c>
      <c r="I307" s="6">
        <v>62045.3</v>
      </c>
      <c r="J307" s="6">
        <v>10903</v>
      </c>
      <c r="K307" s="17">
        <f t="shared" si="16"/>
        <v>2.797365395021645</v>
      </c>
      <c r="L307" s="17">
        <f>((I307/F307)-1)*100</f>
        <v>-8.916575649743386</v>
      </c>
      <c r="M307" s="8">
        <f>((J307/G307)-1)*100</f>
        <v>283.3684950773558</v>
      </c>
      <c r="N307" s="3"/>
    </row>
    <row r="308" spans="1:14" ht="23.25">
      <c r="A308" s="3"/>
      <c r="B308" s="13" t="s">
        <v>29</v>
      </c>
      <c r="C308" s="13"/>
      <c r="D308" s="22" t="s">
        <v>30</v>
      </c>
      <c r="E308" s="17">
        <v>1030</v>
      </c>
      <c r="F308" s="17"/>
      <c r="G308" s="8"/>
      <c r="H308" s="17">
        <v>777</v>
      </c>
      <c r="I308" s="17"/>
      <c r="J308" s="17"/>
      <c r="K308" s="17">
        <f t="shared" si="16"/>
        <v>-24.563106796116507</v>
      </c>
      <c r="L308" s="17"/>
      <c r="M308" s="8"/>
      <c r="N308" s="3"/>
    </row>
    <row r="309" spans="1:14" ht="23.25">
      <c r="A309" s="3"/>
      <c r="B309" s="13" t="s">
        <v>29</v>
      </c>
      <c r="C309" s="13"/>
      <c r="D309" s="22" t="s">
        <v>31</v>
      </c>
      <c r="E309" s="17">
        <v>69933.2</v>
      </c>
      <c r="F309" s="17"/>
      <c r="G309" s="8"/>
      <c r="H309" s="17">
        <v>72171.3</v>
      </c>
      <c r="I309" s="17"/>
      <c r="J309" s="17"/>
      <c r="K309" s="17">
        <f t="shared" si="16"/>
        <v>3.2003397527926802</v>
      </c>
      <c r="L309" s="17"/>
      <c r="M309" s="8"/>
      <c r="N309" s="3"/>
    </row>
    <row r="310" spans="1:14" ht="23.25">
      <c r="A310" s="3"/>
      <c r="B310" s="13" t="s">
        <v>29</v>
      </c>
      <c r="C310" s="13" t="s">
        <v>234</v>
      </c>
      <c r="D310" s="22" t="s">
        <v>235</v>
      </c>
      <c r="E310" s="17">
        <v>257324.9</v>
      </c>
      <c r="F310" s="17">
        <v>257324.9</v>
      </c>
      <c r="G310" s="8">
        <v>0</v>
      </c>
      <c r="H310" s="17">
        <v>273816.2</v>
      </c>
      <c r="I310" s="17">
        <v>265882.1</v>
      </c>
      <c r="J310" s="17">
        <v>7934.1</v>
      </c>
      <c r="K310" s="17">
        <f t="shared" si="16"/>
        <v>6.408746296996526</v>
      </c>
      <c r="L310" s="17">
        <f>((I310/F310)-1)*100</f>
        <v>3.325445769142421</v>
      </c>
      <c r="M310" s="8"/>
      <c r="N310" s="3"/>
    </row>
    <row r="311" spans="1:14" ht="23.25">
      <c r="A311" s="3"/>
      <c r="B311" s="13" t="s">
        <v>29</v>
      </c>
      <c r="C311" s="13"/>
      <c r="D311" s="22" t="s">
        <v>30</v>
      </c>
      <c r="E311" s="17">
        <v>257324.9</v>
      </c>
      <c r="F311" s="17"/>
      <c r="G311" s="8">
        <v>0</v>
      </c>
      <c r="H311" s="17">
        <v>235358.5</v>
      </c>
      <c r="I311" s="17"/>
      <c r="J311" s="17"/>
      <c r="K311" s="17">
        <f t="shared" si="16"/>
        <v>-8.536445559679606</v>
      </c>
      <c r="L311" s="17"/>
      <c r="M311" s="8"/>
      <c r="N311" s="3"/>
    </row>
    <row r="312" spans="1:14" ht="23.25">
      <c r="A312" s="3"/>
      <c r="B312" s="13" t="s">
        <v>29</v>
      </c>
      <c r="C312" s="13"/>
      <c r="D312" s="22" t="s">
        <v>31</v>
      </c>
      <c r="E312" s="17">
        <v>0</v>
      </c>
      <c r="F312" s="17">
        <v>0</v>
      </c>
      <c r="G312" s="8">
        <v>0</v>
      </c>
      <c r="H312" s="17">
        <v>38457.7</v>
      </c>
      <c r="I312" s="17"/>
      <c r="J312" s="17">
        <v>0</v>
      </c>
      <c r="K312" s="17"/>
      <c r="L312" s="17"/>
      <c r="M312" s="8"/>
      <c r="N312" s="3"/>
    </row>
    <row r="313" spans="1:14" ht="23.25">
      <c r="A313" s="3"/>
      <c r="B313" s="13" t="s">
        <v>29</v>
      </c>
      <c r="C313" s="13" t="s">
        <v>236</v>
      </c>
      <c r="D313" s="22" t="s">
        <v>237</v>
      </c>
      <c r="E313" s="17">
        <v>1013111</v>
      </c>
      <c r="F313" s="17">
        <v>978311</v>
      </c>
      <c r="G313" s="8">
        <v>34800</v>
      </c>
      <c r="H313" s="17">
        <v>957037.4</v>
      </c>
      <c r="I313" s="17">
        <v>918328.3</v>
      </c>
      <c r="J313" s="17">
        <v>38709.1</v>
      </c>
      <c r="K313" s="17">
        <f t="shared" si="16"/>
        <v>-5.5347933247196</v>
      </c>
      <c r="L313" s="17">
        <f>((I313/F313)-1)*100</f>
        <v>-6.131250696353197</v>
      </c>
      <c r="M313" s="8">
        <f>((J313/G313)-1)*100</f>
        <v>11.233045977011491</v>
      </c>
      <c r="N313" s="3"/>
    </row>
    <row r="314" spans="1:14" ht="23.25">
      <c r="A314" s="3"/>
      <c r="B314" s="13" t="s">
        <v>29</v>
      </c>
      <c r="C314" s="13"/>
      <c r="D314" s="22" t="s">
        <v>30</v>
      </c>
      <c r="E314" s="17">
        <v>42241</v>
      </c>
      <c r="F314" s="17"/>
      <c r="G314" s="8">
        <v>0</v>
      </c>
      <c r="H314" s="17">
        <v>27049.5</v>
      </c>
      <c r="I314" s="17"/>
      <c r="J314" s="17">
        <v>0</v>
      </c>
      <c r="K314" s="17">
        <f t="shared" si="16"/>
        <v>-35.963873961317205</v>
      </c>
      <c r="L314" s="17"/>
      <c r="M314" s="8"/>
      <c r="N314" s="3"/>
    </row>
    <row r="315" spans="1:14" ht="23.25">
      <c r="A315" s="3"/>
      <c r="B315" s="16"/>
      <c r="C315" s="16"/>
      <c r="D315" s="24"/>
      <c r="E315" s="18"/>
      <c r="F315" s="18"/>
      <c r="G315" s="19"/>
      <c r="H315" s="18"/>
      <c r="I315" s="18"/>
      <c r="J315" s="18"/>
      <c r="K315" s="18"/>
      <c r="L315" s="18"/>
      <c r="M315" s="19"/>
      <c r="N315" s="3"/>
    </row>
    <row r="316" spans="1:14" ht="23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23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5" t="s">
        <v>20</v>
      </c>
      <c r="N317" s="3"/>
    </row>
    <row r="318" spans="1:14" ht="23.25">
      <c r="A318" s="1"/>
      <c r="B318" s="9"/>
      <c r="C318" s="9"/>
      <c r="D318" s="27"/>
      <c r="E318" s="25" t="s">
        <v>5</v>
      </c>
      <c r="F318" s="26"/>
      <c r="G318" s="26"/>
      <c r="H318" s="35"/>
      <c r="I318" s="26"/>
      <c r="J318" s="31"/>
      <c r="K318" s="38" t="s">
        <v>4</v>
      </c>
      <c r="L318" s="39"/>
      <c r="M318" s="40"/>
      <c r="N318" s="3"/>
    </row>
    <row r="319" spans="1:14" ht="23.25">
      <c r="A319" s="3"/>
      <c r="B319" s="10" t="s">
        <v>8</v>
      </c>
      <c r="C319" s="10" t="s">
        <v>9</v>
      </c>
      <c r="D319" s="20" t="s">
        <v>13</v>
      </c>
      <c r="E319" s="25" t="s">
        <v>2</v>
      </c>
      <c r="F319" s="26"/>
      <c r="G319" s="36"/>
      <c r="H319" s="25" t="s">
        <v>3</v>
      </c>
      <c r="I319" s="26"/>
      <c r="J319" s="32"/>
      <c r="K319" s="41" t="s">
        <v>11</v>
      </c>
      <c r="L319" s="42"/>
      <c r="M319" s="43"/>
      <c r="N319" s="3"/>
    </row>
    <row r="320" spans="1:14" ht="23.25">
      <c r="A320" s="3"/>
      <c r="B320" s="11"/>
      <c r="C320" s="11"/>
      <c r="D320" s="21"/>
      <c r="E320" s="29" t="s">
        <v>10</v>
      </c>
      <c r="F320" s="29" t="s">
        <v>6</v>
      </c>
      <c r="G320" s="30" t="s">
        <v>7</v>
      </c>
      <c r="H320" s="29" t="s">
        <v>10</v>
      </c>
      <c r="I320" s="37" t="s">
        <v>6</v>
      </c>
      <c r="J320" s="30" t="s">
        <v>7</v>
      </c>
      <c r="K320" s="33" t="s">
        <v>10</v>
      </c>
      <c r="L320" s="33" t="s">
        <v>6</v>
      </c>
      <c r="M320" s="34" t="s">
        <v>7</v>
      </c>
      <c r="N320" s="3"/>
    </row>
    <row r="321" spans="1:14" ht="23.25">
      <c r="A321" s="3"/>
      <c r="B321" s="13"/>
      <c r="C321" s="13"/>
      <c r="D321" s="23"/>
      <c r="E321" s="17"/>
      <c r="F321" s="17"/>
      <c r="G321" s="17"/>
      <c r="H321" s="17"/>
      <c r="I321" s="17"/>
      <c r="J321" s="17"/>
      <c r="K321" s="17"/>
      <c r="L321" s="17"/>
      <c r="M321" s="8"/>
      <c r="N321" s="7"/>
    </row>
    <row r="322" spans="1:14" ht="23.25">
      <c r="A322" s="3"/>
      <c r="B322" s="13" t="s">
        <v>29</v>
      </c>
      <c r="C322" s="13"/>
      <c r="D322" s="23" t="s">
        <v>31</v>
      </c>
      <c r="E322" s="17">
        <v>970870</v>
      </c>
      <c r="F322" s="17">
        <v>936070</v>
      </c>
      <c r="G322" s="17">
        <v>34800</v>
      </c>
      <c r="H322" s="17">
        <v>889697.3</v>
      </c>
      <c r="I322" s="17">
        <v>850988.3</v>
      </c>
      <c r="J322" s="17">
        <v>38709</v>
      </c>
      <c r="K322" s="17">
        <f aca="true" t="shared" si="17" ref="K322:K359">((H322/E322)-1)*100</f>
        <v>-8.360820707200755</v>
      </c>
      <c r="L322" s="17">
        <f aca="true" t="shared" si="18" ref="L322:L359">((I322/F322)-1)*100</f>
        <v>-9.089245462411998</v>
      </c>
      <c r="M322" s="8">
        <f aca="true" t="shared" si="19" ref="M322:M359">((J322/G322)-1)*100</f>
        <v>11.232758620689665</v>
      </c>
      <c r="N322" s="7"/>
    </row>
    <row r="323" spans="1:14" ht="23.25">
      <c r="A323" s="3"/>
      <c r="B323" s="13" t="s">
        <v>29</v>
      </c>
      <c r="C323" s="13" t="s">
        <v>238</v>
      </c>
      <c r="D323" s="23" t="s">
        <v>239</v>
      </c>
      <c r="E323" s="17">
        <v>28500</v>
      </c>
      <c r="F323" s="17">
        <v>26988</v>
      </c>
      <c r="G323" s="17">
        <v>1512</v>
      </c>
      <c r="H323" s="17">
        <v>27175.4</v>
      </c>
      <c r="I323" s="17">
        <v>25756</v>
      </c>
      <c r="J323" s="17">
        <v>1419.4</v>
      </c>
      <c r="K323" s="17">
        <f t="shared" si="17"/>
        <v>-4.647719298245612</v>
      </c>
      <c r="L323" s="17">
        <f t="shared" si="18"/>
        <v>-4.564991848228839</v>
      </c>
      <c r="M323" s="8">
        <f t="shared" si="19"/>
        <v>-6.1243386243386215</v>
      </c>
      <c r="N323" s="7"/>
    </row>
    <row r="324" spans="1:14" ht="23.25">
      <c r="A324" s="3"/>
      <c r="B324" s="13" t="s">
        <v>29</v>
      </c>
      <c r="C324" s="13"/>
      <c r="D324" s="23" t="s">
        <v>31</v>
      </c>
      <c r="E324" s="17">
        <v>28500</v>
      </c>
      <c r="F324" s="17">
        <v>26988</v>
      </c>
      <c r="G324" s="17">
        <v>1512</v>
      </c>
      <c r="H324" s="17">
        <v>27175.4</v>
      </c>
      <c r="I324" s="17">
        <v>25756</v>
      </c>
      <c r="J324" s="17">
        <v>1419.4</v>
      </c>
      <c r="K324" s="17">
        <f t="shared" si="17"/>
        <v>-4.647719298245612</v>
      </c>
      <c r="L324" s="17">
        <f t="shared" si="18"/>
        <v>-4.564991848228839</v>
      </c>
      <c r="M324" s="8">
        <f t="shared" si="19"/>
        <v>-6.1243386243386215</v>
      </c>
      <c r="N324" s="7"/>
    </row>
    <row r="325" spans="1:14" ht="23.25">
      <c r="A325" s="3"/>
      <c r="B325" s="13" t="s">
        <v>29</v>
      </c>
      <c r="C325" s="13" t="s">
        <v>240</v>
      </c>
      <c r="D325" s="23" t="s">
        <v>241</v>
      </c>
      <c r="E325" s="17">
        <v>354115.1</v>
      </c>
      <c r="F325" s="17">
        <v>343027.6</v>
      </c>
      <c r="G325" s="17">
        <v>11087.5</v>
      </c>
      <c r="H325" s="17">
        <v>295884</v>
      </c>
      <c r="I325" s="17">
        <v>285469.8</v>
      </c>
      <c r="J325" s="17">
        <v>10414.2</v>
      </c>
      <c r="K325" s="17">
        <f t="shared" si="17"/>
        <v>-16.444116616320503</v>
      </c>
      <c r="L325" s="17">
        <f t="shared" si="18"/>
        <v>-16.77934953339031</v>
      </c>
      <c r="M325" s="8">
        <f t="shared" si="19"/>
        <v>-6.072604284103711</v>
      </c>
      <c r="N325" s="7"/>
    </row>
    <row r="326" spans="1:14" ht="23.25">
      <c r="A326" s="3"/>
      <c r="B326" s="13" t="s">
        <v>29</v>
      </c>
      <c r="C326" s="13"/>
      <c r="D326" s="23" t="s">
        <v>30</v>
      </c>
      <c r="E326" s="17">
        <v>354115.1</v>
      </c>
      <c r="F326" s="17">
        <v>343027.6</v>
      </c>
      <c r="G326" s="8">
        <v>11087.5</v>
      </c>
      <c r="H326" s="17">
        <v>295884</v>
      </c>
      <c r="I326" s="17">
        <v>285469.8</v>
      </c>
      <c r="J326" s="17">
        <v>10414.2</v>
      </c>
      <c r="K326" s="17">
        <f t="shared" si="17"/>
        <v>-16.444116616320503</v>
      </c>
      <c r="L326" s="17">
        <f t="shared" si="18"/>
        <v>-16.77934953339031</v>
      </c>
      <c r="M326" s="8">
        <f t="shared" si="19"/>
        <v>-6.072604284103711</v>
      </c>
      <c r="N326" s="7"/>
    </row>
    <row r="327" spans="1:14" ht="23.25">
      <c r="A327" s="3"/>
      <c r="B327" s="13" t="s">
        <v>29</v>
      </c>
      <c r="C327" s="13" t="s">
        <v>242</v>
      </c>
      <c r="D327" s="23" t="s">
        <v>243</v>
      </c>
      <c r="E327" s="17">
        <v>17200</v>
      </c>
      <c r="F327" s="17">
        <v>16129</v>
      </c>
      <c r="G327" s="8">
        <v>1071</v>
      </c>
      <c r="H327" s="17">
        <v>15548.7</v>
      </c>
      <c r="I327" s="17">
        <v>14751.2</v>
      </c>
      <c r="J327" s="17">
        <v>797.6</v>
      </c>
      <c r="K327" s="17">
        <f t="shared" si="17"/>
        <v>-9.60058139534883</v>
      </c>
      <c r="L327" s="17">
        <f t="shared" si="18"/>
        <v>-8.542377084754161</v>
      </c>
      <c r="M327" s="8">
        <f t="shared" si="19"/>
        <v>-25.52754435107376</v>
      </c>
      <c r="N327" s="7"/>
    </row>
    <row r="328" spans="1:14" ht="23.25">
      <c r="A328" s="3"/>
      <c r="B328" s="13" t="s">
        <v>29</v>
      </c>
      <c r="C328" s="13"/>
      <c r="D328" s="23" t="s">
        <v>31</v>
      </c>
      <c r="E328" s="17">
        <v>17200</v>
      </c>
      <c r="F328" s="17">
        <v>16129</v>
      </c>
      <c r="G328" s="8">
        <v>1071</v>
      </c>
      <c r="H328" s="17">
        <v>15548.7</v>
      </c>
      <c r="I328" s="17">
        <v>14751.2</v>
      </c>
      <c r="J328" s="17">
        <v>797.6</v>
      </c>
      <c r="K328" s="17">
        <f t="shared" si="17"/>
        <v>-9.60058139534883</v>
      </c>
      <c r="L328" s="17">
        <f t="shared" si="18"/>
        <v>-8.542377084754161</v>
      </c>
      <c r="M328" s="8">
        <f t="shared" si="19"/>
        <v>-25.52754435107376</v>
      </c>
      <c r="N328" s="7"/>
    </row>
    <row r="329" spans="1:14" ht="23.25">
      <c r="A329" s="3"/>
      <c r="B329" s="13" t="s">
        <v>29</v>
      </c>
      <c r="C329" s="13" t="s">
        <v>244</v>
      </c>
      <c r="D329" s="23" t="s">
        <v>245</v>
      </c>
      <c r="E329" s="17">
        <v>93839.2</v>
      </c>
      <c r="F329" s="17">
        <v>89373.6</v>
      </c>
      <c r="G329" s="8">
        <v>4465.6</v>
      </c>
      <c r="H329" s="17">
        <v>70469.6</v>
      </c>
      <c r="I329" s="17">
        <v>69025.4</v>
      </c>
      <c r="J329" s="17">
        <v>1444.2</v>
      </c>
      <c r="K329" s="17">
        <f t="shared" si="17"/>
        <v>-24.903878123428157</v>
      </c>
      <c r="L329" s="17">
        <f t="shared" si="18"/>
        <v>-22.76757342212914</v>
      </c>
      <c r="M329" s="8">
        <f t="shared" si="19"/>
        <v>-67.65944106055177</v>
      </c>
      <c r="N329" s="7"/>
    </row>
    <row r="330" spans="1:14" ht="23.25">
      <c r="A330" s="3"/>
      <c r="B330" s="13" t="s">
        <v>29</v>
      </c>
      <c r="C330" s="13"/>
      <c r="D330" s="23" t="s">
        <v>30</v>
      </c>
      <c r="E330" s="17">
        <v>93839.2</v>
      </c>
      <c r="F330" s="17">
        <v>89373.6</v>
      </c>
      <c r="G330" s="8">
        <v>4465.6</v>
      </c>
      <c r="H330" s="17">
        <v>70469.6</v>
      </c>
      <c r="I330" s="17">
        <v>69025.4</v>
      </c>
      <c r="J330" s="17">
        <v>1444.2</v>
      </c>
      <c r="K330" s="17">
        <f t="shared" si="17"/>
        <v>-24.903878123428157</v>
      </c>
      <c r="L330" s="17">
        <f t="shared" si="18"/>
        <v>-22.76757342212914</v>
      </c>
      <c r="M330" s="8">
        <f t="shared" si="19"/>
        <v>-67.65944106055177</v>
      </c>
      <c r="N330" s="7"/>
    </row>
    <row r="331" spans="1:14" ht="23.25">
      <c r="A331" s="3"/>
      <c r="B331" s="13" t="s">
        <v>29</v>
      </c>
      <c r="C331" s="13" t="s">
        <v>246</v>
      </c>
      <c r="D331" s="23" t="s">
        <v>247</v>
      </c>
      <c r="E331" s="6">
        <v>604820</v>
      </c>
      <c r="F331" s="6">
        <v>591015.5</v>
      </c>
      <c r="G331" s="6">
        <v>13804.5</v>
      </c>
      <c r="H331" s="6">
        <v>570729.4</v>
      </c>
      <c r="I331" s="6">
        <v>544100.8</v>
      </c>
      <c r="J331" s="6">
        <v>26628.6</v>
      </c>
      <c r="K331" s="17">
        <f t="shared" si="17"/>
        <v>-5.636486888661086</v>
      </c>
      <c r="L331" s="17">
        <f t="shared" si="18"/>
        <v>-7.93798132197886</v>
      </c>
      <c r="M331" s="8">
        <f t="shared" si="19"/>
        <v>92.89796805389545</v>
      </c>
      <c r="N331" s="7"/>
    </row>
    <row r="332" spans="1:14" ht="23.25">
      <c r="A332" s="3"/>
      <c r="B332" s="13" t="s">
        <v>29</v>
      </c>
      <c r="C332" s="13"/>
      <c r="D332" s="23" t="s">
        <v>31</v>
      </c>
      <c r="E332" s="17">
        <v>604820</v>
      </c>
      <c r="F332" s="17">
        <v>591015.5</v>
      </c>
      <c r="G332" s="8">
        <v>13804.5</v>
      </c>
      <c r="H332" s="17">
        <v>570729.4</v>
      </c>
      <c r="I332" s="17">
        <v>544100.8</v>
      </c>
      <c r="J332" s="17">
        <v>26628.6</v>
      </c>
      <c r="K332" s="17">
        <f t="shared" si="17"/>
        <v>-5.636486888661086</v>
      </c>
      <c r="L332" s="17">
        <f t="shared" si="18"/>
        <v>-7.93798132197886</v>
      </c>
      <c r="M332" s="8">
        <f t="shared" si="19"/>
        <v>92.89796805389545</v>
      </c>
      <c r="N332" s="7"/>
    </row>
    <row r="333" spans="1:14" ht="23.25">
      <c r="A333" s="3"/>
      <c r="B333" s="13" t="s">
        <v>29</v>
      </c>
      <c r="C333" s="13" t="s">
        <v>248</v>
      </c>
      <c r="D333" s="23" t="s">
        <v>249</v>
      </c>
      <c r="E333" s="17">
        <v>0</v>
      </c>
      <c r="F333" s="17">
        <v>0</v>
      </c>
      <c r="G333" s="8">
        <v>0</v>
      </c>
      <c r="H333" s="17">
        <v>109491.4</v>
      </c>
      <c r="I333" s="17">
        <v>66875.2</v>
      </c>
      <c r="J333" s="17">
        <v>42616.2</v>
      </c>
      <c r="K333" s="17"/>
      <c r="L333" s="17"/>
      <c r="M333" s="8"/>
      <c r="N333" s="7"/>
    </row>
    <row r="334" spans="1:14" ht="23.25">
      <c r="A334" s="3"/>
      <c r="B334" s="13" t="s">
        <v>29</v>
      </c>
      <c r="C334" s="13"/>
      <c r="D334" s="22" t="s">
        <v>31</v>
      </c>
      <c r="E334" s="17">
        <v>0</v>
      </c>
      <c r="F334" s="17">
        <v>0</v>
      </c>
      <c r="G334" s="8">
        <v>0</v>
      </c>
      <c r="H334" s="17">
        <v>109491.4</v>
      </c>
      <c r="I334" s="17">
        <v>66875.2</v>
      </c>
      <c r="J334" s="17">
        <v>42616.2</v>
      </c>
      <c r="K334" s="17"/>
      <c r="L334" s="17"/>
      <c r="M334" s="8"/>
      <c r="N334" s="3"/>
    </row>
    <row r="335" spans="1:14" ht="23.25">
      <c r="A335" s="3"/>
      <c r="B335" s="13" t="s">
        <v>29</v>
      </c>
      <c r="C335" s="13" t="s">
        <v>250</v>
      </c>
      <c r="D335" s="22" t="s">
        <v>251</v>
      </c>
      <c r="E335" s="17">
        <v>35495.3</v>
      </c>
      <c r="F335" s="17">
        <v>35495.3</v>
      </c>
      <c r="G335" s="8">
        <v>0</v>
      </c>
      <c r="H335" s="17">
        <v>29477.9</v>
      </c>
      <c r="I335" s="17">
        <v>26767.2</v>
      </c>
      <c r="J335" s="17">
        <v>2710.7</v>
      </c>
      <c r="K335" s="17">
        <f t="shared" si="17"/>
        <v>-16.952666972810494</v>
      </c>
      <c r="L335" s="17">
        <f t="shared" si="18"/>
        <v>-24.589452688102376</v>
      </c>
      <c r="M335" s="8"/>
      <c r="N335" s="3"/>
    </row>
    <row r="336" spans="1:14" ht="23.25">
      <c r="A336" s="3"/>
      <c r="B336" s="13" t="s">
        <v>29</v>
      </c>
      <c r="C336" s="13"/>
      <c r="D336" s="22" t="s">
        <v>31</v>
      </c>
      <c r="E336" s="17">
        <v>35495.3</v>
      </c>
      <c r="F336" s="17">
        <v>35495.3</v>
      </c>
      <c r="G336" s="8">
        <v>0</v>
      </c>
      <c r="H336" s="17">
        <v>29477.9</v>
      </c>
      <c r="I336" s="17">
        <v>26767.2</v>
      </c>
      <c r="J336" s="17">
        <v>2710.7</v>
      </c>
      <c r="K336" s="17">
        <f t="shared" si="17"/>
        <v>-16.952666972810494</v>
      </c>
      <c r="L336" s="17">
        <f t="shared" si="18"/>
        <v>-24.589452688102376</v>
      </c>
      <c r="M336" s="8"/>
      <c r="N336" s="3"/>
    </row>
    <row r="337" spans="1:14" ht="23.25">
      <c r="A337" s="3"/>
      <c r="B337" s="13" t="s">
        <v>29</v>
      </c>
      <c r="C337" s="13" t="s">
        <v>252</v>
      </c>
      <c r="D337" s="22" t="s">
        <v>253</v>
      </c>
      <c r="E337" s="17">
        <v>437982</v>
      </c>
      <c r="F337" s="17">
        <v>385317</v>
      </c>
      <c r="G337" s="8">
        <v>52665</v>
      </c>
      <c r="H337" s="17">
        <v>487154.3</v>
      </c>
      <c r="I337" s="17">
        <v>421858.8</v>
      </c>
      <c r="J337" s="17">
        <v>65295.5</v>
      </c>
      <c r="K337" s="17">
        <f t="shared" si="17"/>
        <v>11.227013895548211</v>
      </c>
      <c r="L337" s="17">
        <f t="shared" si="18"/>
        <v>9.483568075117365</v>
      </c>
      <c r="M337" s="8">
        <f t="shared" si="19"/>
        <v>23.98272097218266</v>
      </c>
      <c r="N337" s="3"/>
    </row>
    <row r="338" spans="1:14" ht="23.25">
      <c r="A338" s="3"/>
      <c r="B338" s="13" t="s">
        <v>29</v>
      </c>
      <c r="C338" s="13"/>
      <c r="D338" s="22" t="s">
        <v>30</v>
      </c>
      <c r="E338" s="17">
        <v>437982</v>
      </c>
      <c r="F338" s="17">
        <v>385317</v>
      </c>
      <c r="G338" s="8">
        <v>52665</v>
      </c>
      <c r="H338" s="17">
        <v>487154.3</v>
      </c>
      <c r="I338" s="17">
        <v>421858.8</v>
      </c>
      <c r="J338" s="17">
        <v>65295.5</v>
      </c>
      <c r="K338" s="17">
        <f t="shared" si="17"/>
        <v>11.227013895548211</v>
      </c>
      <c r="L338" s="17">
        <f t="shared" si="18"/>
        <v>9.483568075117365</v>
      </c>
      <c r="M338" s="8">
        <f t="shared" si="19"/>
        <v>23.98272097218266</v>
      </c>
      <c r="N338" s="3"/>
    </row>
    <row r="339" spans="1:14" ht="23.25">
      <c r="A339" s="3"/>
      <c r="B339" s="13" t="s">
        <v>29</v>
      </c>
      <c r="C339" s="13" t="s">
        <v>254</v>
      </c>
      <c r="D339" s="22" t="s">
        <v>255</v>
      </c>
      <c r="E339" s="17">
        <v>147649.6</v>
      </c>
      <c r="F339" s="17">
        <v>147262.6</v>
      </c>
      <c r="G339" s="8">
        <v>387</v>
      </c>
      <c r="H339" s="17">
        <v>114981</v>
      </c>
      <c r="I339" s="17">
        <v>114499.3</v>
      </c>
      <c r="J339" s="17">
        <v>481.7</v>
      </c>
      <c r="K339" s="17">
        <f t="shared" si="17"/>
        <v>-22.12576261635657</v>
      </c>
      <c r="L339" s="17">
        <f t="shared" si="18"/>
        <v>-22.248215093309508</v>
      </c>
      <c r="M339" s="8">
        <f t="shared" si="19"/>
        <v>24.470284237726105</v>
      </c>
      <c r="N339" s="3"/>
    </row>
    <row r="340" spans="1:14" ht="23.25">
      <c r="A340" s="3"/>
      <c r="B340" s="14" t="s">
        <v>29</v>
      </c>
      <c r="C340" s="15"/>
      <c r="D340" s="22" t="s">
        <v>30</v>
      </c>
      <c r="E340" s="17">
        <v>147649.6</v>
      </c>
      <c r="F340" s="17">
        <v>147262.6</v>
      </c>
      <c r="G340" s="8">
        <v>387</v>
      </c>
      <c r="H340" s="17">
        <v>114981</v>
      </c>
      <c r="I340" s="17">
        <v>114499.3</v>
      </c>
      <c r="J340" s="17">
        <v>481.7</v>
      </c>
      <c r="K340" s="17">
        <f t="shared" si="17"/>
        <v>-22.12576261635657</v>
      </c>
      <c r="L340" s="17">
        <f t="shared" si="18"/>
        <v>-22.248215093309508</v>
      </c>
      <c r="M340" s="8">
        <f t="shared" si="19"/>
        <v>24.470284237726105</v>
      </c>
      <c r="N340" s="3"/>
    </row>
    <row r="341" spans="1:14" ht="23.25">
      <c r="A341" s="3"/>
      <c r="B341" s="13" t="s">
        <v>29</v>
      </c>
      <c r="C341" s="13" t="s">
        <v>256</v>
      </c>
      <c r="D341" s="22" t="s">
        <v>257</v>
      </c>
      <c r="E341" s="17">
        <v>190475.9</v>
      </c>
      <c r="F341" s="17">
        <v>78766.2</v>
      </c>
      <c r="G341" s="8">
        <v>111709.7</v>
      </c>
      <c r="H341" s="17">
        <v>112124.4</v>
      </c>
      <c r="I341" s="17">
        <v>61539.1</v>
      </c>
      <c r="J341" s="17">
        <v>50585.3</v>
      </c>
      <c r="K341" s="17">
        <f t="shared" si="17"/>
        <v>-41.13460023026535</v>
      </c>
      <c r="L341" s="17">
        <f t="shared" si="18"/>
        <v>-21.871183324827147</v>
      </c>
      <c r="M341" s="8">
        <f t="shared" si="19"/>
        <v>-54.717182124739395</v>
      </c>
      <c r="N341" s="3"/>
    </row>
    <row r="342" spans="1:14" ht="23.25">
      <c r="A342" s="3"/>
      <c r="B342" s="13" t="s">
        <v>29</v>
      </c>
      <c r="C342" s="13"/>
      <c r="D342" s="22" t="s">
        <v>30</v>
      </c>
      <c r="E342" s="17">
        <v>190475.9</v>
      </c>
      <c r="F342" s="17">
        <v>78766.2</v>
      </c>
      <c r="G342" s="8">
        <v>111709.7</v>
      </c>
      <c r="H342" s="17">
        <v>112124.4</v>
      </c>
      <c r="I342" s="17">
        <v>61539.1</v>
      </c>
      <c r="J342" s="17">
        <v>50585.3</v>
      </c>
      <c r="K342" s="17">
        <f t="shared" si="17"/>
        <v>-41.13460023026535</v>
      </c>
      <c r="L342" s="17">
        <f t="shared" si="18"/>
        <v>-21.871183324827147</v>
      </c>
      <c r="M342" s="8">
        <f t="shared" si="19"/>
        <v>-54.717182124739395</v>
      </c>
      <c r="N342" s="3"/>
    </row>
    <row r="343" spans="1:14" ht="23.25">
      <c r="A343" s="3"/>
      <c r="B343" s="13" t="s">
        <v>29</v>
      </c>
      <c r="C343" s="13" t="s">
        <v>258</v>
      </c>
      <c r="D343" s="22" t="s">
        <v>259</v>
      </c>
      <c r="E343" s="6">
        <v>117908.5</v>
      </c>
      <c r="F343" s="6">
        <v>110223.4</v>
      </c>
      <c r="G343" s="6">
        <v>7685.1</v>
      </c>
      <c r="H343" s="6">
        <v>122718.1</v>
      </c>
      <c r="I343" s="6">
        <v>118355.8</v>
      </c>
      <c r="J343" s="6">
        <v>4362.3</v>
      </c>
      <c r="K343" s="17">
        <f t="shared" si="17"/>
        <v>4.079095230623753</v>
      </c>
      <c r="L343" s="17">
        <f t="shared" si="18"/>
        <v>7.378106645231419</v>
      </c>
      <c r="M343" s="8">
        <f t="shared" si="19"/>
        <v>-43.23691298746925</v>
      </c>
      <c r="N343" s="3"/>
    </row>
    <row r="344" spans="1:14" ht="23.25">
      <c r="A344" s="3"/>
      <c r="B344" s="13" t="s">
        <v>29</v>
      </c>
      <c r="C344" s="13"/>
      <c r="D344" s="22" t="s">
        <v>30</v>
      </c>
      <c r="E344" s="17">
        <v>117908.5</v>
      </c>
      <c r="F344" s="17">
        <v>110223.4</v>
      </c>
      <c r="G344" s="8">
        <v>7685.1</v>
      </c>
      <c r="H344" s="17">
        <v>122718.1</v>
      </c>
      <c r="I344" s="17">
        <v>118355.8</v>
      </c>
      <c r="J344" s="17">
        <v>4362.3</v>
      </c>
      <c r="K344" s="17">
        <f t="shared" si="17"/>
        <v>4.079095230623753</v>
      </c>
      <c r="L344" s="17">
        <f t="shared" si="18"/>
        <v>7.378106645231419</v>
      </c>
      <c r="M344" s="8">
        <f t="shared" si="19"/>
        <v>-43.23691298746925</v>
      </c>
      <c r="N344" s="3"/>
    </row>
    <row r="345" spans="1:14" ht="23.25">
      <c r="A345" s="3"/>
      <c r="B345" s="13" t="s">
        <v>29</v>
      </c>
      <c r="C345" s="13" t="s">
        <v>260</v>
      </c>
      <c r="D345" s="22" t="s">
        <v>261</v>
      </c>
      <c r="E345" s="17">
        <v>418396.9</v>
      </c>
      <c r="F345" s="17">
        <v>415795.8</v>
      </c>
      <c r="G345" s="8">
        <v>2601.1</v>
      </c>
      <c r="H345" s="17">
        <v>629521.7</v>
      </c>
      <c r="I345" s="17">
        <v>618393.6</v>
      </c>
      <c r="J345" s="17">
        <v>11128.1</v>
      </c>
      <c r="K345" s="17">
        <f t="shared" si="17"/>
        <v>50.46041211108398</v>
      </c>
      <c r="L345" s="17">
        <f t="shared" si="18"/>
        <v>48.72531179968629</v>
      </c>
      <c r="M345" s="8">
        <f t="shared" si="19"/>
        <v>327.8228441813079</v>
      </c>
      <c r="N345" s="3"/>
    </row>
    <row r="346" spans="1:14" ht="23.25">
      <c r="A346" s="3"/>
      <c r="B346" s="13" t="s">
        <v>29</v>
      </c>
      <c r="C346" s="13"/>
      <c r="D346" s="22" t="s">
        <v>30</v>
      </c>
      <c r="E346" s="17">
        <v>418396.9</v>
      </c>
      <c r="F346" s="17">
        <v>415795.8</v>
      </c>
      <c r="G346" s="8">
        <v>2601.1</v>
      </c>
      <c r="H346" s="17">
        <v>629521.7</v>
      </c>
      <c r="I346" s="17">
        <v>618393.6</v>
      </c>
      <c r="J346" s="17">
        <v>11128.1</v>
      </c>
      <c r="K346" s="17">
        <f t="shared" si="17"/>
        <v>50.46041211108398</v>
      </c>
      <c r="L346" s="17">
        <f t="shared" si="18"/>
        <v>48.72531179968629</v>
      </c>
      <c r="M346" s="8">
        <f t="shared" si="19"/>
        <v>327.8228441813079</v>
      </c>
      <c r="N346" s="3"/>
    </row>
    <row r="347" spans="1:14" ht="23.25">
      <c r="A347" s="3"/>
      <c r="B347" s="13" t="s">
        <v>29</v>
      </c>
      <c r="C347" s="13" t="s">
        <v>262</v>
      </c>
      <c r="D347" s="22" t="s">
        <v>263</v>
      </c>
      <c r="E347" s="17">
        <v>56636.4</v>
      </c>
      <c r="F347" s="17">
        <v>56636.4</v>
      </c>
      <c r="G347" s="8">
        <v>0</v>
      </c>
      <c r="H347" s="17">
        <v>50859.8</v>
      </c>
      <c r="I347" s="17">
        <v>50859.8</v>
      </c>
      <c r="J347" s="17">
        <v>0</v>
      </c>
      <c r="K347" s="17">
        <f t="shared" si="17"/>
        <v>-10.1994477050095</v>
      </c>
      <c r="L347" s="17">
        <f t="shared" si="18"/>
        <v>-10.1994477050095</v>
      </c>
      <c r="M347" s="8"/>
      <c r="N347" s="3"/>
    </row>
    <row r="348" spans="1:14" ht="23.25">
      <c r="A348" s="3"/>
      <c r="B348" s="13" t="s">
        <v>29</v>
      </c>
      <c r="C348" s="13"/>
      <c r="D348" s="22" t="s">
        <v>30</v>
      </c>
      <c r="E348" s="17">
        <v>14832</v>
      </c>
      <c r="F348" s="17">
        <v>14832</v>
      </c>
      <c r="G348" s="8">
        <v>0</v>
      </c>
      <c r="H348" s="17">
        <v>9055.4</v>
      </c>
      <c r="I348" s="17">
        <v>9055.4</v>
      </c>
      <c r="J348" s="17">
        <v>0</v>
      </c>
      <c r="K348" s="17">
        <f t="shared" si="17"/>
        <v>-38.946871628910465</v>
      </c>
      <c r="L348" s="17">
        <f t="shared" si="18"/>
        <v>-38.946871628910465</v>
      </c>
      <c r="M348" s="8"/>
      <c r="N348" s="3"/>
    </row>
    <row r="349" spans="1:14" ht="23.25">
      <c r="A349" s="3"/>
      <c r="B349" s="13" t="s">
        <v>29</v>
      </c>
      <c r="C349" s="13"/>
      <c r="D349" s="22" t="s">
        <v>31</v>
      </c>
      <c r="E349" s="17">
        <v>41804.4</v>
      </c>
      <c r="F349" s="17">
        <v>41804.4</v>
      </c>
      <c r="G349" s="8">
        <v>0</v>
      </c>
      <c r="H349" s="17">
        <v>41804.4</v>
      </c>
      <c r="I349" s="17">
        <v>41804.4</v>
      </c>
      <c r="J349" s="17">
        <v>0</v>
      </c>
      <c r="K349" s="17">
        <f t="shared" si="17"/>
        <v>0</v>
      </c>
      <c r="L349" s="17">
        <f t="shared" si="18"/>
        <v>0</v>
      </c>
      <c r="M349" s="8"/>
      <c r="N349" s="3"/>
    </row>
    <row r="350" spans="1:14" ht="23.25">
      <c r="A350" s="3"/>
      <c r="B350" s="13" t="s">
        <v>29</v>
      </c>
      <c r="C350" s="13" t="s">
        <v>264</v>
      </c>
      <c r="D350" s="22" t="s">
        <v>265</v>
      </c>
      <c r="E350" s="17">
        <v>5051796.9</v>
      </c>
      <c r="F350" s="17">
        <v>4311487.4</v>
      </c>
      <c r="G350" s="8">
        <v>740309.5</v>
      </c>
      <c r="H350" s="17">
        <v>4149131.7</v>
      </c>
      <c r="I350" s="17">
        <v>3879058.6</v>
      </c>
      <c r="J350" s="17">
        <v>270073.1</v>
      </c>
      <c r="K350" s="17">
        <f t="shared" si="17"/>
        <v>-17.86820052088792</v>
      </c>
      <c r="L350" s="17">
        <f t="shared" si="18"/>
        <v>-10.02968952199652</v>
      </c>
      <c r="M350" s="8">
        <f t="shared" si="19"/>
        <v>-63.518893111597244</v>
      </c>
      <c r="N350" s="3"/>
    </row>
    <row r="351" spans="1:14" ht="23.25">
      <c r="A351" s="3"/>
      <c r="B351" s="13" t="s">
        <v>29</v>
      </c>
      <c r="C351" s="13"/>
      <c r="D351" s="22" t="s">
        <v>30</v>
      </c>
      <c r="E351" s="17">
        <v>5051796.9</v>
      </c>
      <c r="F351" s="17">
        <v>4311487.4</v>
      </c>
      <c r="G351" s="17">
        <v>740309.5</v>
      </c>
      <c r="H351" s="17">
        <v>4149131.7</v>
      </c>
      <c r="I351" s="17">
        <v>3879058.6</v>
      </c>
      <c r="J351" s="17">
        <v>270073.1</v>
      </c>
      <c r="K351" s="17">
        <f t="shared" si="17"/>
        <v>-17.86820052088792</v>
      </c>
      <c r="L351" s="17">
        <f t="shared" si="18"/>
        <v>-10.02968952199652</v>
      </c>
      <c r="M351" s="8">
        <f t="shared" si="19"/>
        <v>-63.518893111597244</v>
      </c>
      <c r="N351" s="3"/>
    </row>
    <row r="352" spans="1:14" ht="23.25">
      <c r="A352" s="3"/>
      <c r="B352" s="14" t="s">
        <v>29</v>
      </c>
      <c r="C352" s="15" t="s">
        <v>266</v>
      </c>
      <c r="D352" s="22" t="s">
        <v>267</v>
      </c>
      <c r="E352" s="17">
        <v>490468</v>
      </c>
      <c r="F352" s="17">
        <v>457493.3</v>
      </c>
      <c r="G352" s="17">
        <v>32974.7</v>
      </c>
      <c r="H352" s="17">
        <v>374653.3</v>
      </c>
      <c r="I352" s="17">
        <v>358383.1</v>
      </c>
      <c r="J352" s="17">
        <v>16270.2</v>
      </c>
      <c r="K352" s="17">
        <f t="shared" si="17"/>
        <v>-23.61310014108974</v>
      </c>
      <c r="L352" s="17">
        <f t="shared" si="18"/>
        <v>-21.66374895544919</v>
      </c>
      <c r="M352" s="8">
        <f t="shared" si="19"/>
        <v>-50.65853518000163</v>
      </c>
      <c r="N352" s="3"/>
    </row>
    <row r="353" spans="1:14" ht="23.25">
      <c r="A353" s="3"/>
      <c r="B353" s="13" t="s">
        <v>29</v>
      </c>
      <c r="C353" s="13"/>
      <c r="D353" s="22" t="s">
        <v>30</v>
      </c>
      <c r="E353" s="17">
        <v>490468</v>
      </c>
      <c r="F353" s="17">
        <v>457493.3</v>
      </c>
      <c r="G353" s="17">
        <v>32974.7</v>
      </c>
      <c r="H353" s="17">
        <v>374653.3</v>
      </c>
      <c r="I353" s="17">
        <v>358383.1</v>
      </c>
      <c r="J353" s="17">
        <v>16270.2</v>
      </c>
      <c r="K353" s="17">
        <f t="shared" si="17"/>
        <v>-23.61310014108974</v>
      </c>
      <c r="L353" s="17">
        <f t="shared" si="18"/>
        <v>-21.66374895544919</v>
      </c>
      <c r="M353" s="8">
        <f t="shared" si="19"/>
        <v>-50.65853518000163</v>
      </c>
      <c r="N353" s="3"/>
    </row>
    <row r="354" spans="1:14" ht="23.25">
      <c r="A354" s="3"/>
      <c r="B354" s="13" t="s">
        <v>29</v>
      </c>
      <c r="C354" s="13" t="s">
        <v>268</v>
      </c>
      <c r="D354" s="22" t="s">
        <v>269</v>
      </c>
      <c r="E354" s="17">
        <v>170543.3</v>
      </c>
      <c r="F354" s="17">
        <v>50050</v>
      </c>
      <c r="G354" s="17">
        <v>120493.3</v>
      </c>
      <c r="H354" s="17">
        <v>154661</v>
      </c>
      <c r="I354" s="17">
        <v>50519.6</v>
      </c>
      <c r="J354" s="17">
        <v>104141.4</v>
      </c>
      <c r="K354" s="17">
        <f t="shared" si="17"/>
        <v>-9.312766904358005</v>
      </c>
      <c r="L354" s="17">
        <f t="shared" si="18"/>
        <v>0.9382617382617253</v>
      </c>
      <c r="M354" s="8">
        <f t="shared" si="19"/>
        <v>-13.570796052560608</v>
      </c>
      <c r="N354" s="3"/>
    </row>
    <row r="355" spans="1:14" ht="23.25">
      <c r="A355" s="3"/>
      <c r="B355" s="13" t="s">
        <v>29</v>
      </c>
      <c r="C355" s="13"/>
      <c r="D355" s="22" t="s">
        <v>30</v>
      </c>
      <c r="E355" s="17">
        <v>1232</v>
      </c>
      <c r="F355" s="17">
        <v>0</v>
      </c>
      <c r="G355" s="17">
        <v>1232</v>
      </c>
      <c r="H355" s="17">
        <v>4653.5</v>
      </c>
      <c r="I355" s="17">
        <v>849.3</v>
      </c>
      <c r="J355" s="17">
        <v>3804.2</v>
      </c>
      <c r="K355" s="17">
        <f t="shared" si="17"/>
        <v>277.71915584415586</v>
      </c>
      <c r="L355" s="17"/>
      <c r="M355" s="8">
        <f t="shared" si="19"/>
        <v>208.7824675324675</v>
      </c>
      <c r="N355" s="3"/>
    </row>
    <row r="356" spans="1:14" ht="23.25">
      <c r="A356" s="3"/>
      <c r="B356" s="13" t="s">
        <v>29</v>
      </c>
      <c r="C356" s="13"/>
      <c r="D356" s="22" t="s">
        <v>31</v>
      </c>
      <c r="E356" s="17">
        <v>169311.3</v>
      </c>
      <c r="F356" s="17">
        <v>50050</v>
      </c>
      <c r="G356" s="17">
        <v>119261.3</v>
      </c>
      <c r="H356" s="17">
        <v>150007.5</v>
      </c>
      <c r="I356" s="17">
        <v>49670.3</v>
      </c>
      <c r="J356" s="17">
        <v>100337.2</v>
      </c>
      <c r="K356" s="17">
        <f t="shared" si="17"/>
        <v>-11.401365413885545</v>
      </c>
      <c r="L356" s="17">
        <f t="shared" si="18"/>
        <v>-0.7586413586413543</v>
      </c>
      <c r="M356" s="8">
        <f t="shared" si="19"/>
        <v>-15.867762635490312</v>
      </c>
      <c r="N356" s="3"/>
    </row>
    <row r="357" spans="1:14" ht="23.25">
      <c r="A357" s="3"/>
      <c r="B357" s="13" t="s">
        <v>29</v>
      </c>
      <c r="C357" s="13" t="s">
        <v>270</v>
      </c>
      <c r="D357" s="22" t="s">
        <v>271</v>
      </c>
      <c r="E357" s="17">
        <v>453068.1</v>
      </c>
      <c r="F357" s="17">
        <v>446252.1</v>
      </c>
      <c r="G357" s="17">
        <v>6816</v>
      </c>
      <c r="H357" s="17">
        <v>346965.5</v>
      </c>
      <c r="I357" s="17">
        <v>343371.8</v>
      </c>
      <c r="J357" s="17">
        <v>3593.7</v>
      </c>
      <c r="K357" s="17">
        <f t="shared" si="17"/>
        <v>-23.418686947944465</v>
      </c>
      <c r="L357" s="17">
        <f t="shared" si="18"/>
        <v>-23.05430047275968</v>
      </c>
      <c r="M357" s="8">
        <f t="shared" si="19"/>
        <v>-47.275528169014095</v>
      </c>
      <c r="N357" s="3"/>
    </row>
    <row r="358" spans="1:14" ht="23.25">
      <c r="A358" s="3"/>
      <c r="B358" s="13" t="s">
        <v>29</v>
      </c>
      <c r="C358" s="13"/>
      <c r="D358" s="22" t="s">
        <v>30</v>
      </c>
      <c r="E358" s="17">
        <v>453068.1</v>
      </c>
      <c r="F358" s="17">
        <v>446252.1</v>
      </c>
      <c r="G358" s="17">
        <v>6816</v>
      </c>
      <c r="H358" s="17">
        <v>346965.5</v>
      </c>
      <c r="I358" s="17">
        <v>343371.8</v>
      </c>
      <c r="J358" s="17">
        <v>3593.7</v>
      </c>
      <c r="K358" s="17">
        <f t="shared" si="17"/>
        <v>-23.418686947944465</v>
      </c>
      <c r="L358" s="17">
        <f t="shared" si="18"/>
        <v>-23.05430047275968</v>
      </c>
      <c r="M358" s="8">
        <f t="shared" si="19"/>
        <v>-47.275528169014095</v>
      </c>
      <c r="N358" s="3"/>
    </row>
    <row r="359" spans="1:14" ht="23.25">
      <c r="A359" s="3"/>
      <c r="B359" s="13" t="s">
        <v>29</v>
      </c>
      <c r="C359" s="13" t="s">
        <v>272</v>
      </c>
      <c r="D359" s="22" t="s">
        <v>273</v>
      </c>
      <c r="E359" s="17">
        <v>7198902.9</v>
      </c>
      <c r="F359" s="17">
        <v>7115046</v>
      </c>
      <c r="G359" s="17">
        <v>83856.9</v>
      </c>
      <c r="H359" s="17">
        <v>6415853.3</v>
      </c>
      <c r="I359" s="17">
        <v>6232751.8</v>
      </c>
      <c r="J359" s="17">
        <v>183101.5</v>
      </c>
      <c r="K359" s="17">
        <f t="shared" si="17"/>
        <v>-10.877346324535097</v>
      </c>
      <c r="L359" s="17">
        <f t="shared" si="18"/>
        <v>-12.400400503383956</v>
      </c>
      <c r="M359" s="8">
        <f t="shared" si="19"/>
        <v>118.34995092830765</v>
      </c>
      <c r="N359" s="3"/>
    </row>
    <row r="360" spans="1:14" ht="23.25">
      <c r="A360" s="3"/>
      <c r="B360" s="16"/>
      <c r="C360" s="16"/>
      <c r="D360" s="24"/>
      <c r="E360" s="18"/>
      <c r="F360" s="18"/>
      <c r="G360" s="19"/>
      <c r="H360" s="18"/>
      <c r="I360" s="18"/>
      <c r="J360" s="18"/>
      <c r="K360" s="18"/>
      <c r="L360" s="18"/>
      <c r="M360" s="19"/>
      <c r="N360" s="3"/>
    </row>
    <row r="361" spans="1:14" ht="23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ht="23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5" t="s">
        <v>21</v>
      </c>
      <c r="N362" s="3"/>
    </row>
    <row r="363" spans="1:14" ht="23.25">
      <c r="A363" s="1"/>
      <c r="B363" s="9"/>
      <c r="C363" s="9"/>
      <c r="D363" s="27"/>
      <c r="E363" s="25" t="s">
        <v>5</v>
      </c>
      <c r="F363" s="26"/>
      <c r="G363" s="26"/>
      <c r="H363" s="35"/>
      <c r="I363" s="26"/>
      <c r="J363" s="31"/>
      <c r="K363" s="38" t="s">
        <v>4</v>
      </c>
      <c r="L363" s="39"/>
      <c r="M363" s="40"/>
      <c r="N363" s="3"/>
    </row>
    <row r="364" spans="1:14" ht="23.25">
      <c r="A364" s="3"/>
      <c r="B364" s="10" t="s">
        <v>8</v>
      </c>
      <c r="C364" s="10" t="s">
        <v>9</v>
      </c>
      <c r="D364" s="20" t="s">
        <v>13</v>
      </c>
      <c r="E364" s="25" t="s">
        <v>2</v>
      </c>
      <c r="F364" s="26"/>
      <c r="G364" s="36"/>
      <c r="H364" s="25" t="s">
        <v>3</v>
      </c>
      <c r="I364" s="26"/>
      <c r="J364" s="32"/>
      <c r="K364" s="41" t="s">
        <v>11</v>
      </c>
      <c r="L364" s="42"/>
      <c r="M364" s="43"/>
      <c r="N364" s="3"/>
    </row>
    <row r="365" spans="1:14" ht="23.25">
      <c r="A365" s="3"/>
      <c r="B365" s="11"/>
      <c r="C365" s="11"/>
      <c r="D365" s="21"/>
      <c r="E365" s="29" t="s">
        <v>10</v>
      </c>
      <c r="F365" s="29" t="s">
        <v>6</v>
      </c>
      <c r="G365" s="30" t="s">
        <v>7</v>
      </c>
      <c r="H365" s="29" t="s">
        <v>10</v>
      </c>
      <c r="I365" s="37" t="s">
        <v>6</v>
      </c>
      <c r="J365" s="30" t="s">
        <v>7</v>
      </c>
      <c r="K365" s="33" t="s">
        <v>10</v>
      </c>
      <c r="L365" s="33" t="s">
        <v>6</v>
      </c>
      <c r="M365" s="34" t="s">
        <v>7</v>
      </c>
      <c r="N365" s="3"/>
    </row>
    <row r="366" spans="1:14" ht="23.25">
      <c r="A366" s="3"/>
      <c r="B366" s="13"/>
      <c r="C366" s="13"/>
      <c r="D366" s="23"/>
      <c r="E366" s="17"/>
      <c r="F366" s="17"/>
      <c r="G366" s="17"/>
      <c r="H366" s="17"/>
      <c r="I366" s="17"/>
      <c r="J366" s="17"/>
      <c r="K366" s="17"/>
      <c r="L366" s="17"/>
      <c r="M366" s="8"/>
      <c r="N366" s="7"/>
    </row>
    <row r="367" spans="1:14" ht="23.25">
      <c r="A367" s="3"/>
      <c r="B367" s="13" t="s">
        <v>29</v>
      </c>
      <c r="C367" s="13"/>
      <c r="D367" s="23" t="s">
        <v>30</v>
      </c>
      <c r="E367" s="17">
        <v>6683902.9</v>
      </c>
      <c r="F367" s="17">
        <v>6640046</v>
      </c>
      <c r="G367" s="17">
        <v>43856.9</v>
      </c>
      <c r="H367" s="17">
        <v>5905153.5</v>
      </c>
      <c r="I367" s="17">
        <v>5902277.1</v>
      </c>
      <c r="J367" s="17">
        <v>2876.4</v>
      </c>
      <c r="K367" s="17">
        <f aca="true" t="shared" si="20" ref="K367:K404">((H367/E367)-1)*100</f>
        <v>-11.65111779227075</v>
      </c>
      <c r="L367" s="17">
        <f aca="true" t="shared" si="21" ref="L367:L404">((I367/F367)-1)*100</f>
        <v>-11.110900436533122</v>
      </c>
      <c r="M367" s="8">
        <f aca="true" t="shared" si="22" ref="M367:M404">((J367/G367)-1)*100</f>
        <v>-93.44139690675811</v>
      </c>
      <c r="N367" s="7"/>
    </row>
    <row r="368" spans="1:14" ht="23.25">
      <c r="A368" s="3"/>
      <c r="B368" s="13" t="s">
        <v>29</v>
      </c>
      <c r="C368" s="13"/>
      <c r="D368" s="23" t="s">
        <v>31</v>
      </c>
      <c r="E368" s="17">
        <v>515000</v>
      </c>
      <c r="F368" s="17">
        <v>475000</v>
      </c>
      <c r="G368" s="17">
        <v>40000</v>
      </c>
      <c r="H368" s="17">
        <v>510699.8</v>
      </c>
      <c r="I368" s="17">
        <v>330474.7</v>
      </c>
      <c r="J368" s="17">
        <v>180225.1</v>
      </c>
      <c r="K368" s="17">
        <f t="shared" si="20"/>
        <v>-0.8349902912621388</v>
      </c>
      <c r="L368" s="17">
        <f t="shared" si="21"/>
        <v>-30.426378947368416</v>
      </c>
      <c r="M368" s="8">
        <f t="shared" si="22"/>
        <v>350.56275</v>
      </c>
      <c r="N368" s="7"/>
    </row>
    <row r="369" spans="1:14" ht="23.25">
      <c r="A369" s="3"/>
      <c r="B369" s="13" t="s">
        <v>29</v>
      </c>
      <c r="C369" s="13" t="s">
        <v>274</v>
      </c>
      <c r="D369" s="23" t="s">
        <v>275</v>
      </c>
      <c r="E369" s="17">
        <v>5671717.3</v>
      </c>
      <c r="F369" s="17">
        <v>5621887.2</v>
      </c>
      <c r="G369" s="17">
        <v>49830.1</v>
      </c>
      <c r="H369" s="17">
        <v>5279482</v>
      </c>
      <c r="I369" s="17">
        <v>5244008.3</v>
      </c>
      <c r="J369" s="17">
        <v>35473.7</v>
      </c>
      <c r="K369" s="17">
        <f t="shared" si="20"/>
        <v>-6.915635587126312</v>
      </c>
      <c r="L369" s="17">
        <f t="shared" si="21"/>
        <v>-6.721566736522222</v>
      </c>
      <c r="M369" s="8">
        <f t="shared" si="22"/>
        <v>-28.810698754367348</v>
      </c>
      <c r="N369" s="7"/>
    </row>
    <row r="370" spans="1:14" ht="23.25">
      <c r="A370" s="3"/>
      <c r="B370" s="13" t="s">
        <v>29</v>
      </c>
      <c r="C370" s="13"/>
      <c r="D370" s="23" t="s">
        <v>30</v>
      </c>
      <c r="E370" s="17">
        <v>4090726.1</v>
      </c>
      <c r="F370" s="17">
        <v>4040896</v>
      </c>
      <c r="G370" s="17">
        <v>49830.1</v>
      </c>
      <c r="H370" s="17">
        <v>3889852.5</v>
      </c>
      <c r="I370" s="17">
        <v>3854378.8</v>
      </c>
      <c r="J370" s="17">
        <v>35473.7</v>
      </c>
      <c r="K370" s="17">
        <f t="shared" si="20"/>
        <v>-4.910463206030835</v>
      </c>
      <c r="L370" s="17">
        <f t="shared" si="21"/>
        <v>-4.6157386876574</v>
      </c>
      <c r="M370" s="8">
        <f t="shared" si="22"/>
        <v>-28.810698754367348</v>
      </c>
      <c r="N370" s="7"/>
    </row>
    <row r="371" spans="1:14" ht="23.25">
      <c r="A371" s="3"/>
      <c r="B371" s="13" t="s">
        <v>29</v>
      </c>
      <c r="C371" s="13"/>
      <c r="D371" s="23" t="s">
        <v>31</v>
      </c>
      <c r="E371" s="17">
        <v>1580991.2</v>
      </c>
      <c r="F371" s="17">
        <v>1580991.2</v>
      </c>
      <c r="G371" s="8">
        <v>0</v>
      </c>
      <c r="H371" s="17">
        <v>1389629.5</v>
      </c>
      <c r="I371" s="17">
        <v>1389629.5</v>
      </c>
      <c r="J371" s="17">
        <v>0</v>
      </c>
      <c r="K371" s="17">
        <f t="shared" si="20"/>
        <v>-12.103906713712254</v>
      </c>
      <c r="L371" s="17">
        <f t="shared" si="21"/>
        <v>-12.103906713712254</v>
      </c>
      <c r="M371" s="8"/>
      <c r="N371" s="7"/>
    </row>
    <row r="372" spans="1:14" ht="23.25">
      <c r="A372" s="3"/>
      <c r="B372" s="13" t="s">
        <v>29</v>
      </c>
      <c r="C372" s="13" t="s">
        <v>276</v>
      </c>
      <c r="D372" s="23" t="s">
        <v>277</v>
      </c>
      <c r="E372" s="17">
        <v>433715</v>
      </c>
      <c r="F372" s="17">
        <v>103340</v>
      </c>
      <c r="G372" s="8">
        <v>330375</v>
      </c>
      <c r="H372" s="17">
        <v>144888.1</v>
      </c>
      <c r="I372" s="17">
        <v>97404</v>
      </c>
      <c r="J372" s="17">
        <v>47484.1</v>
      </c>
      <c r="K372" s="17">
        <f t="shared" si="20"/>
        <v>-66.59370784962475</v>
      </c>
      <c r="L372" s="17">
        <f t="shared" si="21"/>
        <v>-5.744145538997481</v>
      </c>
      <c r="M372" s="8">
        <f t="shared" si="22"/>
        <v>-85.62721150208097</v>
      </c>
      <c r="N372" s="7"/>
    </row>
    <row r="373" spans="1:14" ht="23.25">
      <c r="A373" s="3"/>
      <c r="B373" s="13" t="s">
        <v>29</v>
      </c>
      <c r="C373" s="13"/>
      <c r="D373" s="23" t="s">
        <v>30</v>
      </c>
      <c r="E373" s="17">
        <v>333715</v>
      </c>
      <c r="F373" s="17">
        <v>103340</v>
      </c>
      <c r="G373" s="8">
        <v>230375</v>
      </c>
      <c r="H373" s="17">
        <v>123207.7</v>
      </c>
      <c r="I373" s="17">
        <v>97404</v>
      </c>
      <c r="J373" s="17">
        <v>25803.7</v>
      </c>
      <c r="K373" s="17">
        <f t="shared" si="20"/>
        <v>-63.079963441859064</v>
      </c>
      <c r="L373" s="17">
        <f t="shared" si="21"/>
        <v>-5.744145538997481</v>
      </c>
      <c r="M373" s="8">
        <f t="shared" si="22"/>
        <v>-88.79926207270753</v>
      </c>
      <c r="N373" s="7"/>
    </row>
    <row r="374" spans="1:14" ht="23.25">
      <c r="A374" s="3"/>
      <c r="B374" s="13" t="s">
        <v>29</v>
      </c>
      <c r="C374" s="13"/>
      <c r="D374" s="23" t="s">
        <v>31</v>
      </c>
      <c r="E374" s="17">
        <v>100000</v>
      </c>
      <c r="F374" s="17">
        <v>0</v>
      </c>
      <c r="G374" s="8">
        <v>100000</v>
      </c>
      <c r="H374" s="17">
        <v>21680.4</v>
      </c>
      <c r="I374" s="17">
        <v>0</v>
      </c>
      <c r="J374" s="17">
        <v>21680.4</v>
      </c>
      <c r="K374" s="17">
        <f t="shared" si="20"/>
        <v>-78.3196</v>
      </c>
      <c r="L374" s="17"/>
      <c r="M374" s="8">
        <f t="shared" si="22"/>
        <v>-78.3196</v>
      </c>
      <c r="N374" s="7"/>
    </row>
    <row r="375" spans="1:14" ht="23.25">
      <c r="A375" s="3"/>
      <c r="B375" s="13" t="s">
        <v>29</v>
      </c>
      <c r="C375" s="13" t="s">
        <v>278</v>
      </c>
      <c r="D375" s="23" t="s">
        <v>279</v>
      </c>
      <c r="E375" s="17">
        <v>48521.2</v>
      </c>
      <c r="F375" s="17">
        <v>47473.6</v>
      </c>
      <c r="G375" s="8">
        <v>1047.6</v>
      </c>
      <c r="H375" s="17">
        <v>52556.5</v>
      </c>
      <c r="I375" s="17">
        <v>51394.8</v>
      </c>
      <c r="J375" s="17">
        <v>1161.7</v>
      </c>
      <c r="K375" s="17">
        <f t="shared" si="20"/>
        <v>8.316570900967001</v>
      </c>
      <c r="L375" s="17">
        <f t="shared" si="21"/>
        <v>8.259748576050697</v>
      </c>
      <c r="M375" s="8">
        <f t="shared" si="22"/>
        <v>10.891561664757553</v>
      </c>
      <c r="N375" s="7"/>
    </row>
    <row r="376" spans="1:14" ht="23.25">
      <c r="A376" s="3"/>
      <c r="B376" s="13" t="s">
        <v>29</v>
      </c>
      <c r="C376" s="13"/>
      <c r="D376" s="23" t="s">
        <v>30</v>
      </c>
      <c r="E376" s="6">
        <v>23300.4</v>
      </c>
      <c r="F376" s="6">
        <v>23300.4</v>
      </c>
      <c r="G376" s="6">
        <v>0</v>
      </c>
      <c r="H376" s="6">
        <v>17709.8</v>
      </c>
      <c r="I376" s="6">
        <v>17709.8</v>
      </c>
      <c r="J376" s="6">
        <v>0</v>
      </c>
      <c r="K376" s="17">
        <f t="shared" si="20"/>
        <v>-23.99357950936465</v>
      </c>
      <c r="L376" s="17">
        <f t="shared" si="21"/>
        <v>-23.99357950936465</v>
      </c>
      <c r="M376" s="8"/>
      <c r="N376" s="7"/>
    </row>
    <row r="377" spans="1:14" ht="23.25">
      <c r="A377" s="3"/>
      <c r="B377" s="13" t="s">
        <v>29</v>
      </c>
      <c r="C377" s="13"/>
      <c r="D377" s="23" t="s">
        <v>31</v>
      </c>
      <c r="E377" s="17">
        <v>25220.8</v>
      </c>
      <c r="F377" s="17">
        <v>24173.2</v>
      </c>
      <c r="G377" s="8">
        <v>1047.6</v>
      </c>
      <c r="H377" s="17">
        <v>34846.7</v>
      </c>
      <c r="I377" s="17">
        <v>33685</v>
      </c>
      <c r="J377" s="17">
        <v>1161.7</v>
      </c>
      <c r="K377" s="17">
        <f t="shared" si="20"/>
        <v>38.16651335405696</v>
      </c>
      <c r="L377" s="17">
        <f t="shared" si="21"/>
        <v>39.348534740952786</v>
      </c>
      <c r="M377" s="8">
        <f t="shared" si="22"/>
        <v>10.891561664757553</v>
      </c>
      <c r="N377" s="7"/>
    </row>
    <row r="378" spans="1:14" ht="23.25">
      <c r="A378" s="3"/>
      <c r="B378" s="13" t="s">
        <v>29</v>
      </c>
      <c r="C378" s="13" t="s">
        <v>280</v>
      </c>
      <c r="D378" s="23" t="s">
        <v>281</v>
      </c>
      <c r="E378" s="17">
        <v>1414016.7</v>
      </c>
      <c r="F378" s="17">
        <v>804887.5</v>
      </c>
      <c r="G378" s="8">
        <v>609129.2</v>
      </c>
      <c r="H378" s="17">
        <v>1453004.5</v>
      </c>
      <c r="I378" s="17">
        <v>851991</v>
      </c>
      <c r="J378" s="17">
        <v>601013.5</v>
      </c>
      <c r="K378" s="17">
        <f t="shared" si="20"/>
        <v>2.7572375913240688</v>
      </c>
      <c r="L378" s="17">
        <f t="shared" si="21"/>
        <v>5.852184311472097</v>
      </c>
      <c r="M378" s="8">
        <f t="shared" si="22"/>
        <v>-1.3323445994708472</v>
      </c>
      <c r="N378" s="7"/>
    </row>
    <row r="379" spans="1:14" ht="23.25">
      <c r="A379" s="3"/>
      <c r="B379" s="13" t="s">
        <v>29</v>
      </c>
      <c r="C379" s="13"/>
      <c r="D379" s="22" t="s">
        <v>30</v>
      </c>
      <c r="E379" s="17">
        <v>0</v>
      </c>
      <c r="F379" s="17">
        <v>0</v>
      </c>
      <c r="G379" s="8">
        <v>0</v>
      </c>
      <c r="H379" s="17">
        <v>984.4</v>
      </c>
      <c r="I379" s="17">
        <v>984.4</v>
      </c>
      <c r="J379" s="17">
        <v>0</v>
      </c>
      <c r="K379" s="17"/>
      <c r="L379" s="17"/>
      <c r="M379" s="8"/>
      <c r="N379" s="3"/>
    </row>
    <row r="380" spans="1:14" ht="23.25">
      <c r="A380" s="3"/>
      <c r="B380" s="13" t="s">
        <v>29</v>
      </c>
      <c r="C380" s="13"/>
      <c r="D380" s="22" t="s">
        <v>31</v>
      </c>
      <c r="E380" s="17">
        <v>1414016.7</v>
      </c>
      <c r="F380" s="17">
        <v>804887.5</v>
      </c>
      <c r="G380" s="8">
        <v>609129.2</v>
      </c>
      <c r="H380" s="17">
        <v>1452020.1</v>
      </c>
      <c r="I380" s="17">
        <v>851006.6</v>
      </c>
      <c r="J380" s="17">
        <v>601013.5</v>
      </c>
      <c r="K380" s="17">
        <f t="shared" si="20"/>
        <v>2.6876203088690653</v>
      </c>
      <c r="L380" s="17">
        <f t="shared" si="21"/>
        <v>5.729881505179302</v>
      </c>
      <c r="M380" s="8">
        <f t="shared" si="22"/>
        <v>-1.3323445994708472</v>
      </c>
      <c r="N380" s="3"/>
    </row>
    <row r="381" spans="1:14" ht="23.25">
      <c r="A381" s="3"/>
      <c r="B381" s="13" t="s">
        <v>29</v>
      </c>
      <c r="C381" s="13" t="s">
        <v>282</v>
      </c>
      <c r="D381" s="22" t="s">
        <v>283</v>
      </c>
      <c r="E381" s="17">
        <v>259641.9</v>
      </c>
      <c r="F381" s="17">
        <v>244441.9</v>
      </c>
      <c r="G381" s="8">
        <v>15200</v>
      </c>
      <c r="H381" s="17">
        <v>255967.7</v>
      </c>
      <c r="I381" s="17">
        <v>245018.6</v>
      </c>
      <c r="J381" s="17">
        <v>10949.1</v>
      </c>
      <c r="K381" s="17">
        <f t="shared" si="20"/>
        <v>-1.4151028782334318</v>
      </c>
      <c r="L381" s="17">
        <f t="shared" si="21"/>
        <v>0.23592518303940935</v>
      </c>
      <c r="M381" s="8">
        <f t="shared" si="22"/>
        <v>-27.966447368421054</v>
      </c>
      <c r="N381" s="3"/>
    </row>
    <row r="382" spans="1:14" ht="23.25">
      <c r="A382" s="3"/>
      <c r="B382" s="13" t="s">
        <v>29</v>
      </c>
      <c r="C382" s="13"/>
      <c r="D382" s="22" t="s">
        <v>30</v>
      </c>
      <c r="E382" s="17">
        <v>245441.9</v>
      </c>
      <c r="F382" s="17">
        <v>244441.9</v>
      </c>
      <c r="G382" s="8">
        <v>1000</v>
      </c>
      <c r="H382" s="17">
        <v>245729.6</v>
      </c>
      <c r="I382" s="17">
        <v>245018.6</v>
      </c>
      <c r="J382" s="17">
        <v>711</v>
      </c>
      <c r="K382" s="17">
        <f t="shared" si="20"/>
        <v>0.11721714996502097</v>
      </c>
      <c r="L382" s="17">
        <f t="shared" si="21"/>
        <v>0.23592518303940935</v>
      </c>
      <c r="M382" s="8">
        <f t="shared" si="22"/>
        <v>-28.900000000000002</v>
      </c>
      <c r="N382" s="3"/>
    </row>
    <row r="383" spans="1:14" ht="23.25">
      <c r="A383" s="3"/>
      <c r="B383" s="13" t="s">
        <v>29</v>
      </c>
      <c r="C383" s="13"/>
      <c r="D383" s="22" t="s">
        <v>31</v>
      </c>
      <c r="E383" s="17">
        <v>14200</v>
      </c>
      <c r="F383" s="17">
        <v>0</v>
      </c>
      <c r="G383" s="8">
        <v>14200</v>
      </c>
      <c r="H383" s="17">
        <v>10238.1</v>
      </c>
      <c r="I383" s="17">
        <v>0</v>
      </c>
      <c r="J383" s="17">
        <v>10238.1</v>
      </c>
      <c r="K383" s="17">
        <f t="shared" si="20"/>
        <v>-27.900704225352115</v>
      </c>
      <c r="L383" s="17"/>
      <c r="M383" s="8">
        <f t="shared" si="22"/>
        <v>-27.900704225352115</v>
      </c>
      <c r="N383" s="3"/>
    </row>
    <row r="384" spans="1:14" ht="23.25">
      <c r="A384" s="3"/>
      <c r="B384" s="13" t="s">
        <v>29</v>
      </c>
      <c r="C384" s="13" t="s">
        <v>284</v>
      </c>
      <c r="D384" s="22" t="s">
        <v>285</v>
      </c>
      <c r="E384" s="17">
        <v>545000</v>
      </c>
      <c r="F384" s="17">
        <v>538000</v>
      </c>
      <c r="G384" s="8">
        <v>7000</v>
      </c>
      <c r="H384" s="17">
        <v>532769.9</v>
      </c>
      <c r="I384" s="17">
        <v>529784.5</v>
      </c>
      <c r="J384" s="17">
        <v>2985.4</v>
      </c>
      <c r="K384" s="17">
        <f t="shared" si="20"/>
        <v>-2.2440550458715514</v>
      </c>
      <c r="L384" s="17">
        <f t="shared" si="21"/>
        <v>-1.5270446096654289</v>
      </c>
      <c r="M384" s="8">
        <f t="shared" si="22"/>
        <v>-57.35142857142856</v>
      </c>
      <c r="N384" s="3"/>
    </row>
    <row r="385" spans="1:14" ht="23.25">
      <c r="A385" s="3"/>
      <c r="B385" s="14" t="s">
        <v>29</v>
      </c>
      <c r="C385" s="15"/>
      <c r="D385" s="22" t="s">
        <v>31</v>
      </c>
      <c r="E385" s="17">
        <v>545000</v>
      </c>
      <c r="F385" s="17">
        <v>538000</v>
      </c>
      <c r="G385" s="8">
        <v>7000</v>
      </c>
      <c r="H385" s="17">
        <v>532769.9</v>
      </c>
      <c r="I385" s="17">
        <v>529784.5</v>
      </c>
      <c r="J385" s="17">
        <v>2985.4</v>
      </c>
      <c r="K385" s="17">
        <f t="shared" si="20"/>
        <v>-2.2440550458715514</v>
      </c>
      <c r="L385" s="17">
        <f t="shared" si="21"/>
        <v>-1.5270446096654289</v>
      </c>
      <c r="M385" s="8">
        <f t="shared" si="22"/>
        <v>-57.35142857142856</v>
      </c>
      <c r="N385" s="3"/>
    </row>
    <row r="386" spans="1:14" ht="23.25">
      <c r="A386" s="3"/>
      <c r="B386" s="13" t="s">
        <v>29</v>
      </c>
      <c r="C386" s="13" t="s">
        <v>286</v>
      </c>
      <c r="D386" s="22" t="s">
        <v>287</v>
      </c>
      <c r="E386" s="17">
        <v>1125259.9</v>
      </c>
      <c r="F386" s="17">
        <v>455239.2</v>
      </c>
      <c r="G386" s="8">
        <v>670020.7</v>
      </c>
      <c r="H386" s="17">
        <v>950071.8</v>
      </c>
      <c r="I386" s="17">
        <v>453774.5</v>
      </c>
      <c r="J386" s="17">
        <v>496297.3</v>
      </c>
      <c r="K386" s="17">
        <f t="shared" si="20"/>
        <v>-15.568678844771766</v>
      </c>
      <c r="L386" s="17">
        <f t="shared" si="21"/>
        <v>-0.3217429430505958</v>
      </c>
      <c r="M386" s="8">
        <f t="shared" si="22"/>
        <v>-25.928064610541135</v>
      </c>
      <c r="N386" s="3"/>
    </row>
    <row r="387" spans="1:14" ht="23.25">
      <c r="A387" s="3"/>
      <c r="B387" s="13" t="s">
        <v>29</v>
      </c>
      <c r="C387" s="13"/>
      <c r="D387" s="22" t="s">
        <v>30</v>
      </c>
      <c r="E387" s="17">
        <v>758920</v>
      </c>
      <c r="F387" s="17">
        <v>445068.9</v>
      </c>
      <c r="G387" s="8">
        <v>313851.1</v>
      </c>
      <c r="H387" s="17">
        <v>646843.7</v>
      </c>
      <c r="I387" s="17">
        <v>451285.3</v>
      </c>
      <c r="J387" s="17">
        <v>195558.4</v>
      </c>
      <c r="K387" s="17">
        <f t="shared" si="20"/>
        <v>-14.767867495915254</v>
      </c>
      <c r="L387" s="17">
        <f t="shared" si="21"/>
        <v>1.3967275628559817</v>
      </c>
      <c r="M387" s="8">
        <f t="shared" si="22"/>
        <v>-37.6907074724288</v>
      </c>
      <c r="N387" s="3"/>
    </row>
    <row r="388" spans="1:14" ht="23.25">
      <c r="A388" s="3"/>
      <c r="B388" s="13" t="s">
        <v>29</v>
      </c>
      <c r="C388" s="13"/>
      <c r="D388" s="22" t="s">
        <v>31</v>
      </c>
      <c r="E388" s="6">
        <v>366339.9</v>
      </c>
      <c r="F388" s="6">
        <v>10170.3</v>
      </c>
      <c r="G388" s="6">
        <v>356169.6</v>
      </c>
      <c r="H388" s="6">
        <v>303228.1</v>
      </c>
      <c r="I388" s="6">
        <v>2489.2</v>
      </c>
      <c r="J388" s="6">
        <v>300738.9</v>
      </c>
      <c r="K388" s="17">
        <f t="shared" si="20"/>
        <v>-17.22766207011577</v>
      </c>
      <c r="L388" s="17">
        <f t="shared" si="21"/>
        <v>-75.52481244407736</v>
      </c>
      <c r="M388" s="8">
        <f t="shared" si="22"/>
        <v>-15.563007061804257</v>
      </c>
      <c r="N388" s="3"/>
    </row>
    <row r="389" spans="1:14" ht="23.25">
      <c r="A389" s="3"/>
      <c r="B389" s="13" t="s">
        <v>29</v>
      </c>
      <c r="C389" s="13" t="s">
        <v>288</v>
      </c>
      <c r="D389" s="22" t="s">
        <v>289</v>
      </c>
      <c r="E389" s="17">
        <v>27700.7</v>
      </c>
      <c r="F389" s="17">
        <v>26160.9</v>
      </c>
      <c r="G389" s="8">
        <v>1539.8</v>
      </c>
      <c r="H389" s="17">
        <v>22020.5</v>
      </c>
      <c r="I389" s="17">
        <v>20814.2</v>
      </c>
      <c r="J389" s="17">
        <v>1206.3</v>
      </c>
      <c r="K389" s="17">
        <f t="shared" si="20"/>
        <v>-20.505618991577833</v>
      </c>
      <c r="L389" s="17">
        <f t="shared" si="21"/>
        <v>-20.43775252380461</v>
      </c>
      <c r="M389" s="8">
        <f t="shared" si="22"/>
        <v>-21.658656968437462</v>
      </c>
      <c r="N389" s="3"/>
    </row>
    <row r="390" spans="1:14" ht="23.25">
      <c r="A390" s="3"/>
      <c r="B390" s="13" t="s">
        <v>29</v>
      </c>
      <c r="C390" s="13"/>
      <c r="D390" s="22" t="s">
        <v>30</v>
      </c>
      <c r="E390" s="17">
        <v>27700.7</v>
      </c>
      <c r="F390" s="17">
        <v>26160.9</v>
      </c>
      <c r="G390" s="8">
        <v>1539.8</v>
      </c>
      <c r="H390" s="17">
        <v>22020.5</v>
      </c>
      <c r="I390" s="17">
        <v>20814.2</v>
      </c>
      <c r="J390" s="17">
        <v>1206.3</v>
      </c>
      <c r="K390" s="17">
        <f t="shared" si="20"/>
        <v>-20.505618991577833</v>
      </c>
      <c r="L390" s="17">
        <f t="shared" si="21"/>
        <v>-20.43775252380461</v>
      </c>
      <c r="M390" s="8">
        <f t="shared" si="22"/>
        <v>-21.658656968437462</v>
      </c>
      <c r="N390" s="3"/>
    </row>
    <row r="391" spans="1:14" ht="23.25">
      <c r="A391" s="3"/>
      <c r="B391" s="13"/>
      <c r="C391" s="13"/>
      <c r="D391" s="22"/>
      <c r="E391" s="17"/>
      <c r="F391" s="17"/>
      <c r="G391" s="8"/>
      <c r="H391" s="17"/>
      <c r="I391" s="17"/>
      <c r="J391" s="17"/>
      <c r="K391" s="17"/>
      <c r="L391" s="17"/>
      <c r="M391" s="8"/>
      <c r="N391" s="3"/>
    </row>
    <row r="392" spans="1:14" ht="23.25">
      <c r="A392" s="3"/>
      <c r="B392" s="13" t="s">
        <v>290</v>
      </c>
      <c r="C392" s="13"/>
      <c r="D392" s="22" t="s">
        <v>291</v>
      </c>
      <c r="E392" s="17">
        <v>0</v>
      </c>
      <c r="F392" s="17">
        <v>0</v>
      </c>
      <c r="G392" s="8">
        <v>0</v>
      </c>
      <c r="H392" s="17">
        <v>984.2</v>
      </c>
      <c r="I392" s="17">
        <v>984.2</v>
      </c>
      <c r="J392" s="17">
        <v>0</v>
      </c>
      <c r="K392" s="17"/>
      <c r="L392" s="17"/>
      <c r="M392" s="8"/>
      <c r="N392" s="3"/>
    </row>
    <row r="393" spans="1:14" ht="23.25">
      <c r="A393" s="3"/>
      <c r="B393" s="13" t="s">
        <v>29</v>
      </c>
      <c r="C393" s="13"/>
      <c r="D393" s="22" t="s">
        <v>30</v>
      </c>
      <c r="E393" s="17">
        <v>0</v>
      </c>
      <c r="F393" s="17">
        <v>0</v>
      </c>
      <c r="G393" s="8">
        <v>0</v>
      </c>
      <c r="H393" s="17">
        <v>984.2</v>
      </c>
      <c r="I393" s="17">
        <v>984.2</v>
      </c>
      <c r="J393" s="17">
        <v>0</v>
      </c>
      <c r="K393" s="17"/>
      <c r="L393" s="17"/>
      <c r="M393" s="8"/>
      <c r="N393" s="3"/>
    </row>
    <row r="394" spans="1:14" ht="23.25">
      <c r="A394" s="3"/>
      <c r="B394" s="13" t="s">
        <v>29</v>
      </c>
      <c r="C394" s="13" t="s">
        <v>91</v>
      </c>
      <c r="D394" s="22" t="s">
        <v>92</v>
      </c>
      <c r="E394" s="17">
        <v>0</v>
      </c>
      <c r="F394" s="17">
        <v>0</v>
      </c>
      <c r="G394" s="8">
        <v>0</v>
      </c>
      <c r="H394" s="17">
        <v>984.2</v>
      </c>
      <c r="I394" s="17">
        <v>984.2</v>
      </c>
      <c r="J394" s="17">
        <v>0</v>
      </c>
      <c r="K394" s="17"/>
      <c r="L394" s="17"/>
      <c r="M394" s="8"/>
      <c r="N394" s="3"/>
    </row>
    <row r="395" spans="1:14" ht="23.25">
      <c r="A395" s="3"/>
      <c r="B395" s="13" t="s">
        <v>29</v>
      </c>
      <c r="C395" s="13"/>
      <c r="D395" s="22" t="s">
        <v>30</v>
      </c>
      <c r="E395" s="17">
        <v>0</v>
      </c>
      <c r="F395" s="17">
        <v>0</v>
      </c>
      <c r="G395" s="8">
        <v>0</v>
      </c>
      <c r="H395" s="17">
        <v>984.2</v>
      </c>
      <c r="I395" s="17">
        <v>984.2</v>
      </c>
      <c r="J395" s="17">
        <v>0</v>
      </c>
      <c r="K395" s="17"/>
      <c r="L395" s="17"/>
      <c r="M395" s="8"/>
      <c r="N395" s="3"/>
    </row>
    <row r="396" spans="1:14" ht="23.25">
      <c r="A396" s="3"/>
      <c r="B396" s="13"/>
      <c r="C396" s="13"/>
      <c r="D396" s="22"/>
      <c r="E396" s="17"/>
      <c r="F396" s="17"/>
      <c r="G396" s="8"/>
      <c r="H396" s="17"/>
      <c r="I396" s="17"/>
      <c r="J396" s="17"/>
      <c r="K396" s="17"/>
      <c r="L396" s="17"/>
      <c r="M396" s="8"/>
      <c r="N396" s="3"/>
    </row>
    <row r="397" spans="1:14" ht="23.25">
      <c r="A397" s="3"/>
      <c r="B397" s="14" t="s">
        <v>292</v>
      </c>
      <c r="C397" s="15"/>
      <c r="D397" s="22" t="s">
        <v>293</v>
      </c>
      <c r="E397" s="17">
        <v>0</v>
      </c>
      <c r="F397" s="17">
        <v>0</v>
      </c>
      <c r="G397" s="17">
        <v>0</v>
      </c>
      <c r="H397" s="17">
        <v>154624.9</v>
      </c>
      <c r="I397" s="17">
        <v>8624.9</v>
      </c>
      <c r="J397" s="17">
        <v>146000</v>
      </c>
      <c r="K397" s="17"/>
      <c r="L397" s="17"/>
      <c r="M397" s="8"/>
      <c r="N397" s="3"/>
    </row>
    <row r="398" spans="1:14" ht="23.25">
      <c r="A398" s="3"/>
      <c r="B398" s="13" t="s">
        <v>29</v>
      </c>
      <c r="C398" s="13"/>
      <c r="D398" s="22" t="s">
        <v>31</v>
      </c>
      <c r="E398" s="17">
        <v>0</v>
      </c>
      <c r="F398" s="17">
        <v>0</v>
      </c>
      <c r="G398" s="17">
        <v>0</v>
      </c>
      <c r="H398" s="17">
        <v>154624.9</v>
      </c>
      <c r="I398" s="17">
        <v>8624.9</v>
      </c>
      <c r="J398" s="17">
        <v>146000</v>
      </c>
      <c r="K398" s="17"/>
      <c r="L398" s="17"/>
      <c r="M398" s="8"/>
      <c r="N398" s="3"/>
    </row>
    <row r="399" spans="1:14" ht="23.25">
      <c r="A399" s="3"/>
      <c r="B399" s="13" t="s">
        <v>29</v>
      </c>
      <c r="C399" s="13" t="s">
        <v>248</v>
      </c>
      <c r="D399" s="22" t="s">
        <v>249</v>
      </c>
      <c r="E399" s="17">
        <v>0</v>
      </c>
      <c r="F399" s="17">
        <v>0</v>
      </c>
      <c r="G399" s="17">
        <v>0</v>
      </c>
      <c r="H399" s="17">
        <v>154624.9</v>
      </c>
      <c r="I399" s="17">
        <v>8624.9</v>
      </c>
      <c r="J399" s="17">
        <v>146000</v>
      </c>
      <c r="K399" s="17"/>
      <c r="L399" s="17"/>
      <c r="M399" s="8"/>
      <c r="N399" s="3"/>
    </row>
    <row r="400" spans="1:14" ht="23.25">
      <c r="A400" s="3"/>
      <c r="B400" s="13" t="s">
        <v>29</v>
      </c>
      <c r="C400" s="13"/>
      <c r="D400" s="22" t="s">
        <v>31</v>
      </c>
      <c r="E400" s="17">
        <v>0</v>
      </c>
      <c r="F400" s="17">
        <v>0</v>
      </c>
      <c r="G400" s="17">
        <v>0</v>
      </c>
      <c r="H400" s="17">
        <v>154624.9</v>
      </c>
      <c r="I400" s="17">
        <v>8624.9</v>
      </c>
      <c r="J400" s="17">
        <v>146000</v>
      </c>
      <c r="K400" s="17"/>
      <c r="L400" s="17"/>
      <c r="M400" s="8"/>
      <c r="N400" s="3"/>
    </row>
    <row r="401" spans="1:14" ht="23.25">
      <c r="A401" s="3"/>
      <c r="B401" s="13"/>
      <c r="C401" s="13"/>
      <c r="D401" s="22"/>
      <c r="E401" s="17"/>
      <c r="F401" s="17"/>
      <c r="G401" s="17"/>
      <c r="H401" s="17"/>
      <c r="I401" s="17"/>
      <c r="J401" s="17"/>
      <c r="K401" s="17"/>
      <c r="L401" s="17"/>
      <c r="M401" s="8"/>
      <c r="N401" s="3"/>
    </row>
    <row r="402" spans="1:14" ht="23.25">
      <c r="A402" s="3"/>
      <c r="B402" s="13" t="s">
        <v>294</v>
      </c>
      <c r="C402" s="13"/>
      <c r="D402" s="22" t="s">
        <v>295</v>
      </c>
      <c r="E402" s="17"/>
      <c r="F402" s="17"/>
      <c r="G402" s="17"/>
      <c r="H402" s="17"/>
      <c r="I402" s="17"/>
      <c r="J402" s="17"/>
      <c r="K402" s="17"/>
      <c r="L402" s="17"/>
      <c r="M402" s="8"/>
      <c r="N402" s="3"/>
    </row>
    <row r="403" spans="1:14" ht="23.25">
      <c r="A403" s="3"/>
      <c r="B403" s="13"/>
      <c r="C403" s="13"/>
      <c r="D403" s="22" t="s">
        <v>296</v>
      </c>
      <c r="E403" s="17">
        <v>80300</v>
      </c>
      <c r="F403" s="17">
        <v>75604.5</v>
      </c>
      <c r="G403" s="17">
        <v>4695.5</v>
      </c>
      <c r="H403" s="17">
        <v>83662.8</v>
      </c>
      <c r="I403" s="17">
        <v>76150.9</v>
      </c>
      <c r="J403" s="17">
        <v>7511.9</v>
      </c>
      <c r="K403" s="17">
        <f t="shared" si="20"/>
        <v>4.187795765877955</v>
      </c>
      <c r="L403" s="17">
        <f t="shared" si="21"/>
        <v>0.7227083043998661</v>
      </c>
      <c r="M403" s="8">
        <f t="shared" si="22"/>
        <v>59.98083271217123</v>
      </c>
      <c r="N403" s="3"/>
    </row>
    <row r="404" spans="1:14" ht="23.25">
      <c r="A404" s="3"/>
      <c r="B404" s="13" t="s">
        <v>29</v>
      </c>
      <c r="C404" s="13"/>
      <c r="D404" s="22" t="s">
        <v>31</v>
      </c>
      <c r="E404" s="17">
        <v>80300</v>
      </c>
      <c r="F404" s="17">
        <v>75604.5</v>
      </c>
      <c r="G404" s="17">
        <v>4695.5</v>
      </c>
      <c r="H404" s="17">
        <v>83662.8</v>
      </c>
      <c r="I404" s="17">
        <v>76150.9</v>
      </c>
      <c r="J404" s="17">
        <v>7511.9</v>
      </c>
      <c r="K404" s="17">
        <f t="shared" si="20"/>
        <v>4.187795765877955</v>
      </c>
      <c r="L404" s="17">
        <f t="shared" si="21"/>
        <v>0.7227083043998661</v>
      </c>
      <c r="M404" s="8">
        <f t="shared" si="22"/>
        <v>59.98083271217123</v>
      </c>
      <c r="N404" s="3"/>
    </row>
    <row r="405" spans="1:14" ht="23.25">
      <c r="A405" s="3"/>
      <c r="B405" s="16"/>
      <c r="C405" s="16"/>
      <c r="D405" s="24"/>
      <c r="E405" s="18"/>
      <c r="F405" s="18"/>
      <c r="G405" s="19"/>
      <c r="H405" s="18"/>
      <c r="I405" s="18"/>
      <c r="J405" s="18"/>
      <c r="K405" s="18"/>
      <c r="L405" s="18"/>
      <c r="M405" s="19"/>
      <c r="N405" s="3"/>
    </row>
    <row r="406" spans="1:14" ht="23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1:14" ht="23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5" t="s">
        <v>22</v>
      </c>
      <c r="N407" s="3"/>
    </row>
    <row r="408" spans="1:14" ht="23.25">
      <c r="A408" s="1"/>
      <c r="B408" s="9"/>
      <c r="C408" s="9"/>
      <c r="D408" s="27"/>
      <c r="E408" s="25" t="s">
        <v>5</v>
      </c>
      <c r="F408" s="26"/>
      <c r="G408" s="26"/>
      <c r="H408" s="35"/>
      <c r="I408" s="26"/>
      <c r="J408" s="31"/>
      <c r="K408" s="38" t="s">
        <v>4</v>
      </c>
      <c r="L408" s="39"/>
      <c r="M408" s="40"/>
      <c r="N408" s="3"/>
    </row>
    <row r="409" spans="1:14" ht="23.25">
      <c r="A409" s="3"/>
      <c r="B409" s="10" t="s">
        <v>8</v>
      </c>
      <c r="C409" s="10" t="s">
        <v>9</v>
      </c>
      <c r="D409" s="20" t="s">
        <v>13</v>
      </c>
      <c r="E409" s="25" t="s">
        <v>2</v>
      </c>
      <c r="F409" s="26"/>
      <c r="G409" s="36"/>
      <c r="H409" s="25" t="s">
        <v>3</v>
      </c>
      <c r="I409" s="26"/>
      <c r="J409" s="32"/>
      <c r="K409" s="41" t="s">
        <v>11</v>
      </c>
      <c r="L409" s="42"/>
      <c r="M409" s="43"/>
      <c r="N409" s="3"/>
    </row>
    <row r="410" spans="1:14" ht="23.25">
      <c r="A410" s="3"/>
      <c r="B410" s="11"/>
      <c r="C410" s="11"/>
      <c r="D410" s="21"/>
      <c r="E410" s="29" t="s">
        <v>10</v>
      </c>
      <c r="F410" s="29" t="s">
        <v>6</v>
      </c>
      <c r="G410" s="30" t="s">
        <v>7</v>
      </c>
      <c r="H410" s="29" t="s">
        <v>10</v>
      </c>
      <c r="I410" s="37" t="s">
        <v>6</v>
      </c>
      <c r="J410" s="30" t="s">
        <v>7</v>
      </c>
      <c r="K410" s="33" t="s">
        <v>10</v>
      </c>
      <c r="L410" s="33" t="s">
        <v>6</v>
      </c>
      <c r="M410" s="34" t="s">
        <v>7</v>
      </c>
      <c r="N410" s="3"/>
    </row>
    <row r="411" spans="1:14" ht="23.25">
      <c r="A411" s="3"/>
      <c r="B411" s="13"/>
      <c r="C411" s="13"/>
      <c r="D411" s="23"/>
      <c r="E411" s="17"/>
      <c r="F411" s="17"/>
      <c r="G411" s="17"/>
      <c r="H411" s="17"/>
      <c r="I411" s="17"/>
      <c r="J411" s="17"/>
      <c r="K411" s="17"/>
      <c r="L411" s="17"/>
      <c r="M411" s="8"/>
      <c r="N411" s="7"/>
    </row>
    <row r="412" spans="1:14" ht="23.25">
      <c r="A412" s="3"/>
      <c r="B412" s="13" t="s">
        <v>29</v>
      </c>
      <c r="C412" s="13" t="s">
        <v>246</v>
      </c>
      <c r="D412" s="23" t="s">
        <v>247</v>
      </c>
      <c r="E412" s="17">
        <v>80300</v>
      </c>
      <c r="F412" s="17">
        <v>75604.5</v>
      </c>
      <c r="G412" s="17">
        <v>4695.5</v>
      </c>
      <c r="H412" s="17">
        <v>83662.8</v>
      </c>
      <c r="I412" s="17">
        <v>76150.9</v>
      </c>
      <c r="J412" s="17">
        <v>7511.9</v>
      </c>
      <c r="K412" s="17">
        <f aca="true" t="shared" si="23" ref="K412:K449">((H412/E412)-1)*100</f>
        <v>4.187795765877955</v>
      </c>
      <c r="L412" s="17">
        <f aca="true" t="shared" si="24" ref="L412:L449">((I412/F412)-1)*100</f>
        <v>0.7227083043998661</v>
      </c>
      <c r="M412" s="8">
        <f>((J412/G412)-1)*100</f>
        <v>59.98083271217123</v>
      </c>
      <c r="N412" s="7"/>
    </row>
    <row r="413" spans="1:14" ht="23.25">
      <c r="A413" s="3"/>
      <c r="B413" s="13" t="s">
        <v>29</v>
      </c>
      <c r="C413" s="13"/>
      <c r="D413" s="23" t="s">
        <v>31</v>
      </c>
      <c r="E413" s="17">
        <v>80300</v>
      </c>
      <c r="F413" s="17">
        <v>75604.5</v>
      </c>
      <c r="G413" s="17">
        <v>4695.5</v>
      </c>
      <c r="H413" s="17">
        <v>83662.8</v>
      </c>
      <c r="I413" s="17">
        <v>76150.9</v>
      </c>
      <c r="J413" s="17">
        <v>7511.9</v>
      </c>
      <c r="K413" s="17">
        <f t="shared" si="23"/>
        <v>4.187795765877955</v>
      </c>
      <c r="L413" s="17">
        <f t="shared" si="24"/>
        <v>0.7227083043998661</v>
      </c>
      <c r="M413" s="8">
        <f>((J413/G413)-1)*100</f>
        <v>59.98083271217123</v>
      </c>
      <c r="N413" s="7"/>
    </row>
    <row r="414" spans="1:14" ht="23.25">
      <c r="A414" s="3"/>
      <c r="B414" s="13"/>
      <c r="C414" s="13"/>
      <c r="D414" s="23"/>
      <c r="E414" s="17"/>
      <c r="F414" s="17"/>
      <c r="G414" s="17"/>
      <c r="H414" s="17"/>
      <c r="I414" s="17"/>
      <c r="J414" s="17"/>
      <c r="K414" s="17"/>
      <c r="L414" s="17"/>
      <c r="M414" s="8"/>
      <c r="N414" s="7"/>
    </row>
    <row r="415" spans="1:14" ht="23.25">
      <c r="A415" s="3"/>
      <c r="B415" s="13" t="s">
        <v>297</v>
      </c>
      <c r="C415" s="13"/>
      <c r="D415" s="23" t="s">
        <v>298</v>
      </c>
      <c r="E415" s="17">
        <v>5584800</v>
      </c>
      <c r="F415" s="17">
        <v>5584800</v>
      </c>
      <c r="G415" s="17">
        <v>0</v>
      </c>
      <c r="H415" s="17">
        <v>5336784</v>
      </c>
      <c r="I415" s="17">
        <v>5336784</v>
      </c>
      <c r="J415" s="17">
        <v>0</v>
      </c>
      <c r="K415" s="17">
        <f t="shared" si="23"/>
        <v>-4.440911044262997</v>
      </c>
      <c r="L415" s="17">
        <f t="shared" si="24"/>
        <v>-4.440911044262997</v>
      </c>
      <c r="M415" s="8"/>
      <c r="N415" s="7"/>
    </row>
    <row r="416" spans="1:14" ht="23.25">
      <c r="A416" s="3"/>
      <c r="B416" s="13" t="s">
        <v>29</v>
      </c>
      <c r="C416" s="13"/>
      <c r="D416" s="23" t="s">
        <v>31</v>
      </c>
      <c r="E416" s="17">
        <v>5584800</v>
      </c>
      <c r="F416" s="17">
        <v>5584800</v>
      </c>
      <c r="G416" s="17">
        <v>0</v>
      </c>
      <c r="H416" s="17">
        <v>5336784</v>
      </c>
      <c r="I416" s="17">
        <v>5336784</v>
      </c>
      <c r="J416" s="17">
        <v>0</v>
      </c>
      <c r="K416" s="17">
        <f t="shared" si="23"/>
        <v>-4.440911044262997</v>
      </c>
      <c r="L416" s="17">
        <f t="shared" si="24"/>
        <v>-4.440911044262997</v>
      </c>
      <c r="M416" s="8"/>
      <c r="N416" s="7"/>
    </row>
    <row r="417" spans="1:14" ht="23.25">
      <c r="A417" s="3"/>
      <c r="B417" s="13" t="s">
        <v>29</v>
      </c>
      <c r="C417" s="13" t="s">
        <v>182</v>
      </c>
      <c r="D417" s="23" t="s">
        <v>183</v>
      </c>
      <c r="E417" s="17">
        <v>5584800</v>
      </c>
      <c r="F417" s="17">
        <v>5584800</v>
      </c>
      <c r="G417" s="17">
        <v>0</v>
      </c>
      <c r="H417" s="17">
        <v>5336784</v>
      </c>
      <c r="I417" s="17">
        <v>5336784</v>
      </c>
      <c r="J417" s="17">
        <v>0</v>
      </c>
      <c r="K417" s="17">
        <f t="shared" si="23"/>
        <v>-4.440911044262997</v>
      </c>
      <c r="L417" s="17">
        <f t="shared" si="24"/>
        <v>-4.440911044262997</v>
      </c>
      <c r="M417" s="8"/>
      <c r="N417" s="7"/>
    </row>
    <row r="418" spans="1:14" ht="23.25">
      <c r="A418" s="3"/>
      <c r="B418" s="13" t="s">
        <v>29</v>
      </c>
      <c r="C418" s="13"/>
      <c r="D418" s="23" t="s">
        <v>31</v>
      </c>
      <c r="E418" s="17">
        <v>5584800</v>
      </c>
      <c r="F418" s="17">
        <v>5584800</v>
      </c>
      <c r="G418" s="17">
        <v>0</v>
      </c>
      <c r="H418" s="17">
        <v>5336784</v>
      </c>
      <c r="I418" s="17">
        <v>5336784</v>
      </c>
      <c r="J418" s="17">
        <v>0</v>
      </c>
      <c r="K418" s="17">
        <f t="shared" si="23"/>
        <v>-4.440911044262997</v>
      </c>
      <c r="L418" s="17">
        <f t="shared" si="24"/>
        <v>-4.440911044262997</v>
      </c>
      <c r="M418" s="8"/>
      <c r="N418" s="7"/>
    </row>
    <row r="419" spans="1:14" ht="23.25">
      <c r="A419" s="3"/>
      <c r="B419" s="13"/>
      <c r="C419" s="13"/>
      <c r="D419" s="23"/>
      <c r="E419" s="17"/>
      <c r="F419" s="17"/>
      <c r="G419" s="17"/>
      <c r="H419" s="17"/>
      <c r="I419" s="17"/>
      <c r="J419" s="17"/>
      <c r="K419" s="17"/>
      <c r="L419" s="17"/>
      <c r="M419" s="8"/>
      <c r="N419" s="7"/>
    </row>
    <row r="420" spans="1:14" ht="23.25">
      <c r="A420" s="3"/>
      <c r="B420" s="13" t="s">
        <v>299</v>
      </c>
      <c r="C420" s="13"/>
      <c r="D420" s="23" t="s">
        <v>300</v>
      </c>
      <c r="E420" s="17">
        <v>0</v>
      </c>
      <c r="F420" s="17">
        <v>0</v>
      </c>
      <c r="G420" s="8">
        <v>0</v>
      </c>
      <c r="H420" s="17">
        <v>238143.8</v>
      </c>
      <c r="I420" s="17">
        <v>238143.8</v>
      </c>
      <c r="J420" s="17">
        <v>0</v>
      </c>
      <c r="K420" s="17"/>
      <c r="L420" s="17"/>
      <c r="M420" s="8"/>
      <c r="N420" s="7"/>
    </row>
    <row r="421" spans="1:14" ht="23.25">
      <c r="A421" s="3"/>
      <c r="B421" s="13" t="s">
        <v>29</v>
      </c>
      <c r="C421" s="13"/>
      <c r="D421" s="23" t="s">
        <v>30</v>
      </c>
      <c r="E421" s="17">
        <v>0</v>
      </c>
      <c r="F421" s="17">
        <v>0</v>
      </c>
      <c r="G421" s="8">
        <v>0</v>
      </c>
      <c r="H421" s="17">
        <v>238143.8</v>
      </c>
      <c r="I421" s="17">
        <v>238143.8</v>
      </c>
      <c r="J421" s="17">
        <v>0</v>
      </c>
      <c r="K421" s="17"/>
      <c r="L421" s="17"/>
      <c r="M421" s="8"/>
      <c r="N421" s="7"/>
    </row>
    <row r="422" spans="1:14" ht="23.25">
      <c r="A422" s="3"/>
      <c r="B422" s="13" t="s">
        <v>29</v>
      </c>
      <c r="C422" s="13" t="s">
        <v>91</v>
      </c>
      <c r="D422" s="23" t="s">
        <v>92</v>
      </c>
      <c r="E422" s="6">
        <v>0</v>
      </c>
      <c r="F422" s="6">
        <v>0</v>
      </c>
      <c r="G422" s="6">
        <v>0</v>
      </c>
      <c r="H422" s="6">
        <v>238143.8</v>
      </c>
      <c r="I422" s="6">
        <v>238143.8</v>
      </c>
      <c r="J422" s="6">
        <v>0</v>
      </c>
      <c r="K422" s="17"/>
      <c r="L422" s="17"/>
      <c r="M422" s="8"/>
      <c r="N422" s="7"/>
    </row>
    <row r="423" spans="1:14" ht="23.25">
      <c r="A423" s="3"/>
      <c r="B423" s="13" t="s">
        <v>29</v>
      </c>
      <c r="C423" s="13"/>
      <c r="D423" s="23" t="s">
        <v>30</v>
      </c>
      <c r="E423" s="17">
        <v>0</v>
      </c>
      <c r="F423" s="17">
        <v>0</v>
      </c>
      <c r="G423" s="8">
        <v>0</v>
      </c>
      <c r="H423" s="17">
        <v>238143.8</v>
      </c>
      <c r="I423" s="17">
        <v>238143.8</v>
      </c>
      <c r="J423" s="17">
        <v>0</v>
      </c>
      <c r="K423" s="17"/>
      <c r="L423" s="17"/>
      <c r="M423" s="8"/>
      <c r="N423" s="7"/>
    </row>
    <row r="424" spans="1:14" ht="23.25">
      <c r="A424" s="3"/>
      <c r="B424" s="13"/>
      <c r="C424" s="13"/>
      <c r="D424" s="22"/>
      <c r="E424" s="17"/>
      <c r="F424" s="17"/>
      <c r="G424" s="8"/>
      <c r="H424" s="17"/>
      <c r="I424" s="17"/>
      <c r="J424" s="17"/>
      <c r="K424" s="17"/>
      <c r="L424" s="17"/>
      <c r="M424" s="8"/>
      <c r="N424" s="3"/>
    </row>
    <row r="425" spans="1:14" ht="23.25">
      <c r="A425" s="3"/>
      <c r="B425" s="13" t="s">
        <v>301</v>
      </c>
      <c r="C425" s="13"/>
      <c r="D425" s="22" t="s">
        <v>302</v>
      </c>
      <c r="E425" s="17">
        <v>28019.2</v>
      </c>
      <c r="F425" s="17">
        <v>27519.2</v>
      </c>
      <c r="G425" s="8">
        <v>500</v>
      </c>
      <c r="H425" s="17">
        <v>22455.3</v>
      </c>
      <c r="I425" s="17">
        <v>19685.2</v>
      </c>
      <c r="J425" s="17">
        <v>2770.1</v>
      </c>
      <c r="K425" s="17">
        <f t="shared" si="23"/>
        <v>-19.857454888076752</v>
      </c>
      <c r="L425" s="17">
        <f t="shared" si="24"/>
        <v>-28.467397308061283</v>
      </c>
      <c r="M425" s="8">
        <f>((J425/G425)-1)*100</f>
        <v>454.02</v>
      </c>
      <c r="N425" s="3"/>
    </row>
    <row r="426" spans="1:14" ht="23.25">
      <c r="A426" s="3"/>
      <c r="B426" s="13" t="s">
        <v>29</v>
      </c>
      <c r="C426" s="13"/>
      <c r="D426" s="22" t="s">
        <v>31</v>
      </c>
      <c r="E426" s="17">
        <v>28019.2</v>
      </c>
      <c r="F426" s="17">
        <v>27519.2</v>
      </c>
      <c r="G426" s="8">
        <v>500</v>
      </c>
      <c r="H426" s="17">
        <v>22455.3</v>
      </c>
      <c r="I426" s="17">
        <v>19685.2</v>
      </c>
      <c r="J426" s="17">
        <v>2770.1</v>
      </c>
      <c r="K426" s="17">
        <f t="shared" si="23"/>
        <v>-19.857454888076752</v>
      </c>
      <c r="L426" s="17">
        <f t="shared" si="24"/>
        <v>-28.467397308061283</v>
      </c>
      <c r="M426" s="8">
        <f>((J426/G426)-1)*100</f>
        <v>454.02</v>
      </c>
      <c r="N426" s="3"/>
    </row>
    <row r="427" spans="1:14" ht="23.25">
      <c r="A427" s="3"/>
      <c r="B427" s="13" t="s">
        <v>29</v>
      </c>
      <c r="C427" s="13" t="s">
        <v>250</v>
      </c>
      <c r="D427" s="22" t="s">
        <v>251</v>
      </c>
      <c r="E427" s="17">
        <v>28019.2</v>
      </c>
      <c r="F427" s="17">
        <v>27519.2</v>
      </c>
      <c r="G427" s="8">
        <v>500</v>
      </c>
      <c r="H427" s="17">
        <v>22455.3</v>
      </c>
      <c r="I427" s="17">
        <v>19685.2</v>
      </c>
      <c r="J427" s="17">
        <v>2770.1</v>
      </c>
      <c r="K427" s="17">
        <f t="shared" si="23"/>
        <v>-19.857454888076752</v>
      </c>
      <c r="L427" s="17">
        <f t="shared" si="24"/>
        <v>-28.467397308061283</v>
      </c>
      <c r="M427" s="8">
        <f>((J427/G427)-1)*100</f>
        <v>454.02</v>
      </c>
      <c r="N427" s="3"/>
    </row>
    <row r="428" spans="1:14" ht="23.25">
      <c r="A428" s="3"/>
      <c r="B428" s="13" t="s">
        <v>29</v>
      </c>
      <c r="C428" s="13"/>
      <c r="D428" s="22" t="s">
        <v>31</v>
      </c>
      <c r="E428" s="17">
        <v>28019.2</v>
      </c>
      <c r="F428" s="17">
        <v>27519.2</v>
      </c>
      <c r="G428" s="8">
        <v>500</v>
      </c>
      <c r="H428" s="17">
        <v>22455.3</v>
      </c>
      <c r="I428" s="17">
        <v>19685.2</v>
      </c>
      <c r="J428" s="17">
        <v>2770.1</v>
      </c>
      <c r="K428" s="17">
        <f t="shared" si="23"/>
        <v>-19.857454888076752</v>
      </c>
      <c r="L428" s="17">
        <f t="shared" si="24"/>
        <v>-28.467397308061283</v>
      </c>
      <c r="M428" s="8">
        <f>((J428/G428)-1)*100</f>
        <v>454.02</v>
      </c>
      <c r="N428" s="3"/>
    </row>
    <row r="429" spans="1:14" ht="23.25">
      <c r="A429" s="3"/>
      <c r="B429" s="13"/>
      <c r="C429" s="13"/>
      <c r="D429" s="22"/>
      <c r="E429" s="17"/>
      <c r="F429" s="17"/>
      <c r="G429" s="8"/>
      <c r="H429" s="17"/>
      <c r="I429" s="17"/>
      <c r="J429" s="17"/>
      <c r="K429" s="17"/>
      <c r="L429" s="17"/>
      <c r="M429" s="8"/>
      <c r="N429" s="3"/>
    </row>
    <row r="430" spans="1:14" ht="23.25">
      <c r="A430" s="3"/>
      <c r="B430" s="14" t="s">
        <v>303</v>
      </c>
      <c r="C430" s="15"/>
      <c r="D430" s="22" t="s">
        <v>304</v>
      </c>
      <c r="E430" s="17">
        <v>0</v>
      </c>
      <c r="F430" s="17">
        <v>0</v>
      </c>
      <c r="G430" s="8">
        <v>0</v>
      </c>
      <c r="H430" s="17">
        <v>412327.1</v>
      </c>
      <c r="I430" s="17">
        <v>412327.1</v>
      </c>
      <c r="J430" s="17">
        <v>0</v>
      </c>
      <c r="K430" s="17"/>
      <c r="L430" s="17"/>
      <c r="M430" s="8"/>
      <c r="N430" s="3"/>
    </row>
    <row r="431" spans="1:14" ht="23.25">
      <c r="A431" s="3"/>
      <c r="B431" s="13" t="s">
        <v>29</v>
      </c>
      <c r="C431" s="13"/>
      <c r="D431" s="22" t="s">
        <v>30</v>
      </c>
      <c r="E431" s="17">
        <v>0</v>
      </c>
      <c r="F431" s="17">
        <v>0</v>
      </c>
      <c r="G431" s="8">
        <v>0</v>
      </c>
      <c r="H431" s="17">
        <v>412327.1</v>
      </c>
      <c r="I431" s="17">
        <v>412327.1</v>
      </c>
      <c r="J431" s="17">
        <v>0</v>
      </c>
      <c r="K431" s="17"/>
      <c r="L431" s="17"/>
      <c r="M431" s="8"/>
      <c r="N431" s="3"/>
    </row>
    <row r="432" spans="1:14" ht="23.25">
      <c r="A432" s="3"/>
      <c r="B432" s="13" t="s">
        <v>29</v>
      </c>
      <c r="C432" s="13" t="s">
        <v>91</v>
      </c>
      <c r="D432" s="22" t="s">
        <v>92</v>
      </c>
      <c r="E432" s="17">
        <v>0</v>
      </c>
      <c r="F432" s="17">
        <v>0</v>
      </c>
      <c r="G432" s="8">
        <v>0</v>
      </c>
      <c r="H432" s="17">
        <v>412327.1</v>
      </c>
      <c r="I432" s="17">
        <v>412327.1</v>
      </c>
      <c r="J432" s="17">
        <v>0</v>
      </c>
      <c r="K432" s="17"/>
      <c r="L432" s="17"/>
      <c r="M432" s="8"/>
      <c r="N432" s="3"/>
    </row>
    <row r="433" spans="1:14" ht="23.25">
      <c r="A433" s="3"/>
      <c r="B433" s="13" t="s">
        <v>29</v>
      </c>
      <c r="C433" s="13"/>
      <c r="D433" s="22" t="s">
        <v>30</v>
      </c>
      <c r="E433" s="17"/>
      <c r="F433" s="17"/>
      <c r="G433" s="17"/>
      <c r="H433" s="17">
        <v>412327.1</v>
      </c>
      <c r="I433" s="17">
        <v>412327.1</v>
      </c>
      <c r="J433" s="17">
        <v>0</v>
      </c>
      <c r="K433" s="17"/>
      <c r="L433" s="17"/>
      <c r="M433" s="8"/>
      <c r="N433" s="3"/>
    </row>
    <row r="434" spans="1:14" ht="23.25">
      <c r="A434" s="3"/>
      <c r="B434" s="13"/>
      <c r="C434" s="13"/>
      <c r="D434" s="22"/>
      <c r="E434" s="6"/>
      <c r="F434" s="6"/>
      <c r="G434" s="6"/>
      <c r="H434" s="6"/>
      <c r="I434" s="6"/>
      <c r="J434" s="6"/>
      <c r="K434" s="17"/>
      <c r="L434" s="17"/>
      <c r="M434" s="8"/>
      <c r="N434" s="3"/>
    </row>
    <row r="435" spans="1:14" ht="23.25">
      <c r="A435" s="3"/>
      <c r="B435" s="13" t="s">
        <v>305</v>
      </c>
      <c r="C435" s="13"/>
      <c r="D435" s="22" t="s">
        <v>306</v>
      </c>
      <c r="E435" s="6">
        <v>16204444.899999997</v>
      </c>
      <c r="F435" s="6">
        <v>14390272.599999996</v>
      </c>
      <c r="G435" s="6">
        <v>1814172.3</v>
      </c>
      <c r="H435" s="6">
        <v>16681113.000000002</v>
      </c>
      <c r="I435" s="6">
        <v>14688023.600000001</v>
      </c>
      <c r="J435" s="6">
        <v>1993089.4</v>
      </c>
      <c r="K435" s="17">
        <f t="shared" si="23"/>
        <v>2.9415885761073124</v>
      </c>
      <c r="L435" s="17">
        <f t="shared" si="24"/>
        <v>2.069112992341826</v>
      </c>
      <c r="M435" s="8">
        <f>((J435/G435)-1)*100</f>
        <v>9.862188944236427</v>
      </c>
      <c r="N435" s="3"/>
    </row>
    <row r="436" spans="1:14" ht="23.25">
      <c r="A436" s="3"/>
      <c r="B436" s="13" t="s">
        <v>29</v>
      </c>
      <c r="C436" s="13"/>
      <c r="D436" s="22" t="s">
        <v>30</v>
      </c>
      <c r="E436" s="6">
        <v>4279248.3</v>
      </c>
      <c r="F436" s="6"/>
      <c r="G436" s="6"/>
      <c r="H436" s="6">
        <v>3992579.5</v>
      </c>
      <c r="I436" s="6"/>
      <c r="J436" s="6"/>
      <c r="K436" s="17">
        <f t="shared" si="23"/>
        <v>-6.699045717912644</v>
      </c>
      <c r="L436" s="17"/>
      <c r="M436" s="8"/>
      <c r="N436" s="3"/>
    </row>
    <row r="437" spans="1:14" ht="23.25">
      <c r="A437" s="3"/>
      <c r="B437" s="13" t="s">
        <v>29</v>
      </c>
      <c r="C437" s="13"/>
      <c r="D437" s="22" t="s">
        <v>31</v>
      </c>
      <c r="E437" s="6">
        <v>11925196.599999998</v>
      </c>
      <c r="F437" s="6"/>
      <c r="G437" s="6"/>
      <c r="H437" s="6">
        <v>12688533.5</v>
      </c>
      <c r="I437" s="6"/>
      <c r="J437" s="6"/>
      <c r="K437" s="17">
        <f t="shared" si="23"/>
        <v>6.401042478410823</v>
      </c>
      <c r="L437" s="17"/>
      <c r="M437" s="8"/>
      <c r="N437" s="3"/>
    </row>
    <row r="438" spans="1:14" ht="23.25">
      <c r="A438" s="3"/>
      <c r="B438" s="13" t="s">
        <v>29</v>
      </c>
      <c r="C438" s="13" t="s">
        <v>89</v>
      </c>
      <c r="D438" s="22" t="s">
        <v>90</v>
      </c>
      <c r="E438" s="6">
        <v>173962.6</v>
      </c>
      <c r="F438" s="6">
        <v>161597.6</v>
      </c>
      <c r="G438" s="6">
        <v>12365</v>
      </c>
      <c r="H438" s="6">
        <v>162449.4</v>
      </c>
      <c r="I438" s="6">
        <v>156146.4</v>
      </c>
      <c r="J438" s="6">
        <v>6303</v>
      </c>
      <c r="K438" s="17">
        <f t="shared" si="23"/>
        <v>-6.6182041427295335</v>
      </c>
      <c r="L438" s="17">
        <f t="shared" si="24"/>
        <v>-3.373317425506328</v>
      </c>
      <c r="M438" s="8">
        <f>((J438/G438)-1)*100</f>
        <v>-49.02547513141933</v>
      </c>
      <c r="N438" s="3"/>
    </row>
    <row r="439" spans="1:14" ht="23.25">
      <c r="A439" s="3"/>
      <c r="B439" s="13" t="s">
        <v>29</v>
      </c>
      <c r="C439" s="13"/>
      <c r="D439" s="22" t="s">
        <v>30</v>
      </c>
      <c r="E439" s="6">
        <v>25930.5</v>
      </c>
      <c r="F439" s="6">
        <v>13565.5</v>
      </c>
      <c r="G439" s="6">
        <v>12365</v>
      </c>
      <c r="H439" s="6">
        <v>14417.3</v>
      </c>
      <c r="I439" s="6">
        <v>8114.3</v>
      </c>
      <c r="J439" s="6">
        <v>6303</v>
      </c>
      <c r="K439" s="17">
        <f t="shared" si="23"/>
        <v>-44.40022367482309</v>
      </c>
      <c r="L439" s="17">
        <f t="shared" si="24"/>
        <v>-40.18429103239837</v>
      </c>
      <c r="M439" s="8">
        <f>((J439/G439)-1)*100</f>
        <v>-49.02547513141933</v>
      </c>
      <c r="N439" s="3"/>
    </row>
    <row r="440" spans="1:14" ht="23.25">
      <c r="A440" s="3"/>
      <c r="B440" s="13" t="s">
        <v>29</v>
      </c>
      <c r="C440" s="13"/>
      <c r="D440" s="22" t="s">
        <v>31</v>
      </c>
      <c r="E440" s="6">
        <v>148032.1</v>
      </c>
      <c r="F440" s="6">
        <v>148032.1</v>
      </c>
      <c r="G440" s="6">
        <v>0</v>
      </c>
      <c r="H440" s="6">
        <v>148032.1</v>
      </c>
      <c r="I440" s="6">
        <v>148032.1</v>
      </c>
      <c r="J440" s="6">
        <v>0</v>
      </c>
      <c r="K440" s="17">
        <f t="shared" si="23"/>
        <v>0</v>
      </c>
      <c r="L440" s="17">
        <f t="shared" si="24"/>
        <v>0</v>
      </c>
      <c r="M440" s="8"/>
      <c r="N440" s="3"/>
    </row>
    <row r="441" spans="1:14" ht="23.25">
      <c r="A441" s="3"/>
      <c r="B441" s="13" t="s">
        <v>29</v>
      </c>
      <c r="C441" s="13" t="s">
        <v>101</v>
      </c>
      <c r="D441" s="22" t="s">
        <v>102</v>
      </c>
      <c r="E441" s="6">
        <v>78661.4</v>
      </c>
      <c r="F441" s="6">
        <v>78661.4</v>
      </c>
      <c r="G441" s="6">
        <v>0</v>
      </c>
      <c r="H441" s="6">
        <v>82832</v>
      </c>
      <c r="I441" s="6">
        <v>82832</v>
      </c>
      <c r="J441" s="6">
        <v>0</v>
      </c>
      <c r="K441" s="17">
        <f t="shared" si="23"/>
        <v>5.3019651315638905</v>
      </c>
      <c r="L441" s="17">
        <f t="shared" si="24"/>
        <v>5.3019651315638905</v>
      </c>
      <c r="M441" s="8"/>
      <c r="N441" s="3"/>
    </row>
    <row r="442" spans="1:14" ht="23.25">
      <c r="A442" s="3"/>
      <c r="B442" s="14" t="s">
        <v>29</v>
      </c>
      <c r="C442" s="15"/>
      <c r="D442" s="22" t="s">
        <v>31</v>
      </c>
      <c r="E442" s="6">
        <v>78661.4</v>
      </c>
      <c r="F442" s="6">
        <v>78661.4</v>
      </c>
      <c r="G442" s="6">
        <v>0</v>
      </c>
      <c r="H442" s="6">
        <v>82832</v>
      </c>
      <c r="I442" s="6">
        <v>82832</v>
      </c>
      <c r="J442" s="6">
        <v>0</v>
      </c>
      <c r="K442" s="17">
        <f t="shared" si="23"/>
        <v>5.3019651315638905</v>
      </c>
      <c r="L442" s="17">
        <f t="shared" si="24"/>
        <v>5.3019651315638905</v>
      </c>
      <c r="M442" s="8"/>
      <c r="N442" s="3"/>
    </row>
    <row r="443" spans="1:14" ht="23.25">
      <c r="A443" s="3"/>
      <c r="B443" s="13" t="s">
        <v>29</v>
      </c>
      <c r="C443" s="13" t="s">
        <v>152</v>
      </c>
      <c r="D443" s="22" t="s">
        <v>153</v>
      </c>
      <c r="E443" s="6">
        <v>113293.5</v>
      </c>
      <c r="F443" s="6">
        <v>93253.5</v>
      </c>
      <c r="G443" s="6">
        <v>20040</v>
      </c>
      <c r="H443" s="6">
        <v>108367.9</v>
      </c>
      <c r="I443" s="6">
        <v>77491.2</v>
      </c>
      <c r="J443" s="6">
        <v>30876.6</v>
      </c>
      <c r="K443" s="17">
        <f t="shared" si="23"/>
        <v>-4.3476457166563005</v>
      </c>
      <c r="L443" s="17">
        <f t="shared" si="24"/>
        <v>-16.90263636217407</v>
      </c>
      <c r="M443" s="8">
        <f>((J443/G443)-1)*100</f>
        <v>54.0748502994012</v>
      </c>
      <c r="N443" s="3"/>
    </row>
    <row r="444" spans="1:14" ht="23.25">
      <c r="A444" s="3"/>
      <c r="B444" s="13" t="s">
        <v>29</v>
      </c>
      <c r="C444" s="13"/>
      <c r="D444" s="22" t="s">
        <v>30</v>
      </c>
      <c r="E444" s="6">
        <v>16437</v>
      </c>
      <c r="F444" s="6">
        <v>14055.2</v>
      </c>
      <c r="G444" s="6">
        <v>2381.8</v>
      </c>
      <c r="H444" s="6">
        <v>17678.9</v>
      </c>
      <c r="I444" s="6">
        <v>12873.6</v>
      </c>
      <c r="J444" s="6">
        <v>4805.3</v>
      </c>
      <c r="K444" s="17">
        <f t="shared" si="23"/>
        <v>7.5555149966539</v>
      </c>
      <c r="L444" s="17">
        <f t="shared" si="24"/>
        <v>-8.406852979680124</v>
      </c>
      <c r="M444" s="8">
        <f>((J444/G444)-1)*100</f>
        <v>101.75077672348642</v>
      </c>
      <c r="N444" s="3"/>
    </row>
    <row r="445" spans="1:14" ht="23.25">
      <c r="A445" s="3"/>
      <c r="B445" s="13" t="s">
        <v>29</v>
      </c>
      <c r="C445" s="13"/>
      <c r="D445" s="22" t="s">
        <v>31</v>
      </c>
      <c r="E445" s="6">
        <v>96856.5</v>
      </c>
      <c r="F445" s="6">
        <v>79198.3</v>
      </c>
      <c r="G445" s="6">
        <v>17658.2</v>
      </c>
      <c r="H445" s="6">
        <v>90689</v>
      </c>
      <c r="I445" s="6">
        <v>64617.6</v>
      </c>
      <c r="J445" s="6">
        <v>26071.3</v>
      </c>
      <c r="K445" s="17">
        <f t="shared" si="23"/>
        <v>-6.367667632012308</v>
      </c>
      <c r="L445" s="17">
        <f t="shared" si="24"/>
        <v>-18.41036991955636</v>
      </c>
      <c r="M445" s="8">
        <f>((J445/G445)-1)*100</f>
        <v>47.64415399078048</v>
      </c>
      <c r="N445" s="3"/>
    </row>
    <row r="446" spans="1:14" ht="23.25">
      <c r="A446" s="3"/>
      <c r="B446" s="13" t="s">
        <v>29</v>
      </c>
      <c r="C446" s="13" t="s">
        <v>154</v>
      </c>
      <c r="D446" s="22" t="s">
        <v>155</v>
      </c>
      <c r="E446" s="6">
        <v>580</v>
      </c>
      <c r="F446" s="6">
        <v>0</v>
      </c>
      <c r="G446" s="6">
        <v>580</v>
      </c>
      <c r="H446" s="6">
        <v>492.4</v>
      </c>
      <c r="I446" s="6">
        <v>0</v>
      </c>
      <c r="J446" s="6">
        <v>492.4</v>
      </c>
      <c r="K446" s="17">
        <f t="shared" si="23"/>
        <v>-15.103448275862075</v>
      </c>
      <c r="L446" s="17"/>
      <c r="M446" s="8">
        <f>((J446/G446)-1)*100</f>
        <v>-15.103448275862075</v>
      </c>
      <c r="N446" s="3"/>
    </row>
    <row r="447" spans="1:14" ht="23.25">
      <c r="A447" s="3"/>
      <c r="B447" s="13" t="s">
        <v>29</v>
      </c>
      <c r="C447" s="13"/>
      <c r="D447" s="22" t="s">
        <v>30</v>
      </c>
      <c r="E447" s="6">
        <v>580</v>
      </c>
      <c r="F447" s="6">
        <v>0</v>
      </c>
      <c r="G447" s="6">
        <v>580</v>
      </c>
      <c r="H447" s="6">
        <v>492.4</v>
      </c>
      <c r="I447" s="6">
        <v>0</v>
      </c>
      <c r="J447" s="6">
        <v>492.4</v>
      </c>
      <c r="K447" s="17">
        <f t="shared" si="23"/>
        <v>-15.103448275862075</v>
      </c>
      <c r="L447" s="17"/>
      <c r="M447" s="8">
        <f>((J447/G447)-1)*100</f>
        <v>-15.103448275862075</v>
      </c>
      <c r="N447" s="3"/>
    </row>
    <row r="448" spans="1:14" ht="23.25">
      <c r="A448" s="3"/>
      <c r="B448" s="13" t="s">
        <v>29</v>
      </c>
      <c r="C448" s="13" t="s">
        <v>164</v>
      </c>
      <c r="D448" s="22" t="s">
        <v>165</v>
      </c>
      <c r="E448" s="6">
        <v>1979.5</v>
      </c>
      <c r="F448" s="6">
        <v>1979.5</v>
      </c>
      <c r="G448" s="6">
        <v>0</v>
      </c>
      <c r="H448" s="6">
        <v>1902.1</v>
      </c>
      <c r="I448" s="6">
        <v>1902.1</v>
      </c>
      <c r="J448" s="6">
        <v>0</v>
      </c>
      <c r="K448" s="17">
        <f t="shared" si="23"/>
        <v>-3.9100783026016717</v>
      </c>
      <c r="L448" s="17">
        <f t="shared" si="24"/>
        <v>-3.9100783026016717</v>
      </c>
      <c r="M448" s="8"/>
      <c r="N448" s="3"/>
    </row>
    <row r="449" spans="1:14" ht="23.25">
      <c r="A449" s="3"/>
      <c r="B449" s="13" t="s">
        <v>29</v>
      </c>
      <c r="C449" s="13"/>
      <c r="D449" s="22" t="s">
        <v>31</v>
      </c>
      <c r="E449" s="6">
        <v>1979.5</v>
      </c>
      <c r="F449" s="6">
        <v>1979.5</v>
      </c>
      <c r="G449" s="6">
        <v>0</v>
      </c>
      <c r="H449" s="6">
        <v>1902.1</v>
      </c>
      <c r="I449" s="6">
        <v>1902.1</v>
      </c>
      <c r="J449" s="6">
        <v>0</v>
      </c>
      <c r="K449" s="17">
        <f t="shared" si="23"/>
        <v>-3.9100783026016717</v>
      </c>
      <c r="L449" s="17">
        <f t="shared" si="24"/>
        <v>-3.9100783026016717</v>
      </c>
      <c r="M449" s="8"/>
      <c r="N449" s="3"/>
    </row>
    <row r="450" spans="1:14" ht="23.25">
      <c r="A450" s="3"/>
      <c r="B450" s="16"/>
      <c r="C450" s="16"/>
      <c r="D450" s="24"/>
      <c r="E450" s="47"/>
      <c r="F450" s="48"/>
      <c r="G450" s="48"/>
      <c r="H450" s="48"/>
      <c r="I450" s="48"/>
      <c r="J450" s="48"/>
      <c r="K450" s="49"/>
      <c r="L450" s="49"/>
      <c r="M450" s="50"/>
      <c r="N450" s="3"/>
    </row>
    <row r="451" spans="1:14" ht="23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1:14" ht="23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5" t="s">
        <v>23</v>
      </c>
      <c r="N452" s="3"/>
    </row>
    <row r="453" spans="1:14" ht="23.25">
      <c r="A453" s="1"/>
      <c r="B453" s="9"/>
      <c r="C453" s="9"/>
      <c r="D453" s="27"/>
      <c r="E453" s="25" t="s">
        <v>5</v>
      </c>
      <c r="F453" s="26"/>
      <c r="G453" s="26"/>
      <c r="H453" s="35"/>
      <c r="I453" s="26"/>
      <c r="J453" s="31"/>
      <c r="K453" s="38" t="s">
        <v>4</v>
      </c>
      <c r="L453" s="39"/>
      <c r="M453" s="40"/>
      <c r="N453" s="3"/>
    </row>
    <row r="454" spans="1:14" ht="23.25">
      <c r="A454" s="3"/>
      <c r="B454" s="10" t="s">
        <v>8</v>
      </c>
      <c r="C454" s="10" t="s">
        <v>9</v>
      </c>
      <c r="D454" s="20" t="s">
        <v>13</v>
      </c>
      <c r="E454" s="25" t="s">
        <v>2</v>
      </c>
      <c r="F454" s="26"/>
      <c r="G454" s="36"/>
      <c r="H454" s="25" t="s">
        <v>3</v>
      </c>
      <c r="I454" s="26"/>
      <c r="J454" s="32"/>
      <c r="K454" s="41" t="s">
        <v>11</v>
      </c>
      <c r="L454" s="42"/>
      <c r="M454" s="43"/>
      <c r="N454" s="3"/>
    </row>
    <row r="455" spans="1:14" ht="23.25">
      <c r="A455" s="3"/>
      <c r="B455" s="11"/>
      <c r="C455" s="11"/>
      <c r="D455" s="21"/>
      <c r="E455" s="29" t="s">
        <v>10</v>
      </c>
      <c r="F455" s="29" t="s">
        <v>6</v>
      </c>
      <c r="G455" s="30" t="s">
        <v>7</v>
      </c>
      <c r="H455" s="29" t="s">
        <v>10</v>
      </c>
      <c r="I455" s="37" t="s">
        <v>6</v>
      </c>
      <c r="J455" s="30" t="s">
        <v>7</v>
      </c>
      <c r="K455" s="33" t="s">
        <v>10</v>
      </c>
      <c r="L455" s="33" t="s">
        <v>6</v>
      </c>
      <c r="M455" s="34" t="s">
        <v>7</v>
      </c>
      <c r="N455" s="3"/>
    </row>
    <row r="456" spans="1:14" ht="23.25">
      <c r="A456" s="3"/>
      <c r="B456" s="13"/>
      <c r="C456" s="13"/>
      <c r="D456" s="23"/>
      <c r="E456" s="17"/>
      <c r="F456" s="17"/>
      <c r="G456" s="17"/>
      <c r="H456" s="17"/>
      <c r="I456" s="17"/>
      <c r="J456" s="17"/>
      <c r="K456" s="17"/>
      <c r="L456" s="17"/>
      <c r="M456" s="8"/>
      <c r="N456" s="7"/>
    </row>
    <row r="457" spans="1:14" ht="23.25">
      <c r="A457" s="3"/>
      <c r="B457" s="13" t="s">
        <v>29</v>
      </c>
      <c r="C457" s="13" t="s">
        <v>166</v>
      </c>
      <c r="D457" s="23" t="s">
        <v>167</v>
      </c>
      <c r="E457" s="17">
        <v>5647.3</v>
      </c>
      <c r="F457" s="17">
        <v>5330.3</v>
      </c>
      <c r="G457" s="17">
        <v>317</v>
      </c>
      <c r="H457" s="17">
        <v>5971.8</v>
      </c>
      <c r="I457" s="17">
        <v>5726.7</v>
      </c>
      <c r="J457" s="17">
        <v>245.1</v>
      </c>
      <c r="K457" s="17">
        <f aca="true" t="shared" si="25" ref="K457:K494">((H457/E457)-1)*100</f>
        <v>5.746108759938373</v>
      </c>
      <c r="L457" s="17">
        <f aca="true" t="shared" si="26" ref="L457:L494">((I457/F457)-1)*100</f>
        <v>7.436729639982742</v>
      </c>
      <c r="M457" s="8">
        <f aca="true" t="shared" si="27" ref="M457:M494">((J457/G457)-1)*100</f>
        <v>-22.6813880126183</v>
      </c>
      <c r="N457" s="7"/>
    </row>
    <row r="458" spans="1:14" ht="23.25">
      <c r="A458" s="3"/>
      <c r="B458" s="13" t="s">
        <v>29</v>
      </c>
      <c r="C458" s="13"/>
      <c r="D458" s="23" t="s">
        <v>30</v>
      </c>
      <c r="E458" s="17">
        <v>220</v>
      </c>
      <c r="F458" s="17">
        <v>148.1</v>
      </c>
      <c r="G458" s="17">
        <v>71.9</v>
      </c>
      <c r="H458" s="17">
        <v>163.4</v>
      </c>
      <c r="I458" s="17">
        <v>163.4</v>
      </c>
      <c r="J458" s="17">
        <v>0</v>
      </c>
      <c r="K458" s="17">
        <f t="shared" si="25"/>
        <v>-25.72727272727272</v>
      </c>
      <c r="L458" s="17">
        <f t="shared" si="26"/>
        <v>10.330857528696825</v>
      </c>
      <c r="M458" s="8">
        <f t="shared" si="27"/>
        <v>-100</v>
      </c>
      <c r="N458" s="7"/>
    </row>
    <row r="459" spans="1:14" ht="23.25">
      <c r="A459" s="3"/>
      <c r="B459" s="13" t="s">
        <v>29</v>
      </c>
      <c r="C459" s="13"/>
      <c r="D459" s="23" t="s">
        <v>31</v>
      </c>
      <c r="E459" s="17">
        <v>5427.3</v>
      </c>
      <c r="F459" s="17">
        <v>5182.2</v>
      </c>
      <c r="G459" s="17">
        <v>245.1</v>
      </c>
      <c r="H459" s="17">
        <v>5808.4</v>
      </c>
      <c r="I459" s="17">
        <v>5563.4</v>
      </c>
      <c r="J459" s="17">
        <v>245.1</v>
      </c>
      <c r="K459" s="17">
        <f t="shared" si="25"/>
        <v>7.021907762607538</v>
      </c>
      <c r="L459" s="17">
        <f t="shared" si="26"/>
        <v>7.3559492107599045</v>
      </c>
      <c r="M459" s="8">
        <f t="shared" si="27"/>
        <v>0</v>
      </c>
      <c r="N459" s="7"/>
    </row>
    <row r="460" spans="1:14" ht="23.25">
      <c r="A460" s="3"/>
      <c r="B460" s="13" t="s">
        <v>29</v>
      </c>
      <c r="C460" s="13" t="s">
        <v>307</v>
      </c>
      <c r="D460" s="23" t="s">
        <v>308</v>
      </c>
      <c r="E460" s="17">
        <v>129198.4</v>
      </c>
      <c r="F460" s="17">
        <v>126178.9</v>
      </c>
      <c r="G460" s="17">
        <v>3019.5</v>
      </c>
      <c r="H460" s="17">
        <v>139620.5</v>
      </c>
      <c r="I460" s="17">
        <v>136968.4</v>
      </c>
      <c r="J460" s="17">
        <v>2652.1</v>
      </c>
      <c r="K460" s="17">
        <f t="shared" si="25"/>
        <v>8.066740764591508</v>
      </c>
      <c r="L460" s="17">
        <f t="shared" si="26"/>
        <v>8.550954240368247</v>
      </c>
      <c r="M460" s="8">
        <f t="shared" si="27"/>
        <v>-12.167577413479059</v>
      </c>
      <c r="N460" s="7"/>
    </row>
    <row r="461" spans="1:14" ht="23.25">
      <c r="A461" s="3"/>
      <c r="B461" s="13" t="s">
        <v>29</v>
      </c>
      <c r="C461" s="13"/>
      <c r="D461" s="23" t="s">
        <v>30</v>
      </c>
      <c r="E461" s="17">
        <v>6930</v>
      </c>
      <c r="F461" s="17">
        <v>5880</v>
      </c>
      <c r="G461" s="17">
        <v>1050</v>
      </c>
      <c r="H461" s="17">
        <v>9144.2</v>
      </c>
      <c r="I461" s="17">
        <v>8461.6</v>
      </c>
      <c r="J461" s="17">
        <v>682.6</v>
      </c>
      <c r="K461" s="17">
        <f t="shared" si="25"/>
        <v>31.950937950937952</v>
      </c>
      <c r="L461" s="17">
        <f t="shared" si="26"/>
        <v>43.90476190476191</v>
      </c>
      <c r="M461" s="8">
        <f t="shared" si="27"/>
        <v>-34.99047619047618</v>
      </c>
      <c r="N461" s="7"/>
    </row>
    <row r="462" spans="1:14" ht="23.25">
      <c r="A462" s="3"/>
      <c r="B462" s="13" t="s">
        <v>29</v>
      </c>
      <c r="C462" s="13"/>
      <c r="D462" s="23" t="s">
        <v>31</v>
      </c>
      <c r="E462" s="17">
        <v>122268.4</v>
      </c>
      <c r="F462" s="17">
        <v>120298.9</v>
      </c>
      <c r="G462" s="17">
        <v>1969.5</v>
      </c>
      <c r="H462" s="17">
        <v>130476.3</v>
      </c>
      <c r="I462" s="17">
        <v>128506.8</v>
      </c>
      <c r="J462" s="17">
        <v>1969.5</v>
      </c>
      <c r="K462" s="17">
        <f t="shared" si="25"/>
        <v>6.713018245106683</v>
      </c>
      <c r="L462" s="17">
        <f t="shared" si="26"/>
        <v>6.822921905354096</v>
      </c>
      <c r="M462" s="8">
        <f t="shared" si="27"/>
        <v>0</v>
      </c>
      <c r="N462" s="7"/>
    </row>
    <row r="463" spans="1:14" ht="23.25">
      <c r="A463" s="3"/>
      <c r="B463" s="13" t="s">
        <v>29</v>
      </c>
      <c r="C463" s="13" t="s">
        <v>309</v>
      </c>
      <c r="D463" s="23" t="s">
        <v>310</v>
      </c>
      <c r="E463" s="17">
        <v>14767</v>
      </c>
      <c r="F463" s="17">
        <v>12693.6</v>
      </c>
      <c r="G463" s="17">
        <v>2073.4</v>
      </c>
      <c r="H463" s="17">
        <v>17101.5</v>
      </c>
      <c r="I463" s="17">
        <v>14487.4</v>
      </c>
      <c r="J463" s="17">
        <v>2614.1</v>
      </c>
      <c r="K463" s="17">
        <f t="shared" si="25"/>
        <v>15.808898219001822</v>
      </c>
      <c r="L463" s="17">
        <f t="shared" si="26"/>
        <v>14.13153085019221</v>
      </c>
      <c r="M463" s="8">
        <f t="shared" si="27"/>
        <v>26.07793961608951</v>
      </c>
      <c r="N463" s="7"/>
    </row>
    <row r="464" spans="1:14" ht="23.25">
      <c r="A464" s="3"/>
      <c r="B464" s="13" t="s">
        <v>29</v>
      </c>
      <c r="C464" s="13"/>
      <c r="D464" s="23" t="s">
        <v>30</v>
      </c>
      <c r="E464" s="17">
        <v>824</v>
      </c>
      <c r="F464" s="17">
        <v>680.1</v>
      </c>
      <c r="G464" s="17">
        <v>144</v>
      </c>
      <c r="H464" s="17">
        <v>1500</v>
      </c>
      <c r="I464" s="17">
        <v>1276</v>
      </c>
      <c r="J464" s="17">
        <v>224</v>
      </c>
      <c r="K464" s="17">
        <f t="shared" si="25"/>
        <v>82.03883495145632</v>
      </c>
      <c r="L464" s="17">
        <f t="shared" si="26"/>
        <v>87.61946772533452</v>
      </c>
      <c r="M464" s="8">
        <f t="shared" si="27"/>
        <v>55.55555555555556</v>
      </c>
      <c r="N464" s="7"/>
    </row>
    <row r="465" spans="1:14" ht="23.25">
      <c r="A465" s="3"/>
      <c r="B465" s="13" t="s">
        <v>29</v>
      </c>
      <c r="C465" s="13"/>
      <c r="D465" s="23" t="s">
        <v>31</v>
      </c>
      <c r="E465" s="17">
        <v>13943</v>
      </c>
      <c r="F465" s="17">
        <v>12013.5</v>
      </c>
      <c r="G465" s="17">
        <v>1929.4</v>
      </c>
      <c r="H465" s="17">
        <v>15601.5</v>
      </c>
      <c r="I465" s="17">
        <v>13211.4</v>
      </c>
      <c r="J465" s="17">
        <v>2390.1</v>
      </c>
      <c r="K465" s="17">
        <f t="shared" si="25"/>
        <v>11.894857634655388</v>
      </c>
      <c r="L465" s="17">
        <f t="shared" si="26"/>
        <v>9.971282307404161</v>
      </c>
      <c r="M465" s="8">
        <f t="shared" si="27"/>
        <v>23.87788949932621</v>
      </c>
      <c r="N465" s="7"/>
    </row>
    <row r="466" spans="1:14" ht="23.25">
      <c r="A466" s="3"/>
      <c r="B466" s="13" t="s">
        <v>29</v>
      </c>
      <c r="C466" s="13" t="s">
        <v>311</v>
      </c>
      <c r="D466" s="23" t="s">
        <v>312</v>
      </c>
      <c r="E466" s="17">
        <v>122714.6</v>
      </c>
      <c r="F466" s="17">
        <v>111331.9</v>
      </c>
      <c r="G466" s="17">
        <v>11382.7</v>
      </c>
      <c r="H466" s="17">
        <v>134427.7</v>
      </c>
      <c r="I466" s="17">
        <v>121586.9</v>
      </c>
      <c r="J466" s="17">
        <v>12840.8</v>
      </c>
      <c r="K466" s="17">
        <f t="shared" si="25"/>
        <v>9.544993016315907</v>
      </c>
      <c r="L466" s="17">
        <f t="shared" si="26"/>
        <v>9.211196431570823</v>
      </c>
      <c r="M466" s="8">
        <f t="shared" si="27"/>
        <v>12.809790295799761</v>
      </c>
      <c r="N466" s="7"/>
    </row>
    <row r="467" spans="1:14" ht="23.25">
      <c r="A467" s="3"/>
      <c r="B467" s="13" t="s">
        <v>29</v>
      </c>
      <c r="C467" s="13"/>
      <c r="D467" s="23" t="s">
        <v>30</v>
      </c>
      <c r="E467" s="17">
        <v>11844.2</v>
      </c>
      <c r="F467" s="17">
        <v>9267.4</v>
      </c>
      <c r="G467" s="17">
        <v>2576.7</v>
      </c>
      <c r="H467" s="17">
        <v>12590.9</v>
      </c>
      <c r="I467" s="17">
        <v>10206.1</v>
      </c>
      <c r="J467" s="17">
        <v>2384.8</v>
      </c>
      <c r="K467" s="17">
        <f t="shared" si="25"/>
        <v>6.304351496935201</v>
      </c>
      <c r="L467" s="17">
        <f t="shared" si="26"/>
        <v>10.129054535252614</v>
      </c>
      <c r="M467" s="8">
        <f t="shared" si="27"/>
        <v>-7.447510381495704</v>
      </c>
      <c r="N467" s="7"/>
    </row>
    <row r="468" spans="1:14" ht="23.25">
      <c r="A468" s="3"/>
      <c r="B468" s="13" t="s">
        <v>29</v>
      </c>
      <c r="C468" s="13"/>
      <c r="D468" s="23" t="s">
        <v>31</v>
      </c>
      <c r="E468" s="17">
        <v>110870.4</v>
      </c>
      <c r="F468" s="17">
        <v>102064.5</v>
      </c>
      <c r="G468" s="17">
        <v>8806</v>
      </c>
      <c r="H468" s="17">
        <v>121836.8</v>
      </c>
      <c r="I468" s="17">
        <v>111380.8</v>
      </c>
      <c r="J468" s="17">
        <v>10456</v>
      </c>
      <c r="K468" s="17">
        <f t="shared" si="25"/>
        <v>9.891188270268714</v>
      </c>
      <c r="L468" s="17">
        <f t="shared" si="26"/>
        <v>9.127855424755914</v>
      </c>
      <c r="M468" s="8">
        <f t="shared" si="27"/>
        <v>18.737224619577564</v>
      </c>
      <c r="N468" s="7"/>
    </row>
    <row r="469" spans="1:14" ht="23.25">
      <c r="A469" s="3"/>
      <c r="B469" s="13" t="s">
        <v>29</v>
      </c>
      <c r="C469" s="13" t="s">
        <v>313</v>
      </c>
      <c r="D469" s="22" t="s">
        <v>314</v>
      </c>
      <c r="E469" s="17">
        <v>89533.3</v>
      </c>
      <c r="F469" s="17">
        <v>65793.5</v>
      </c>
      <c r="G469" s="17">
        <v>23739.8</v>
      </c>
      <c r="H469" s="17">
        <v>92825.2</v>
      </c>
      <c r="I469" s="17">
        <v>79417.2</v>
      </c>
      <c r="J469" s="17">
        <v>13408</v>
      </c>
      <c r="K469" s="17">
        <f t="shared" si="25"/>
        <v>3.676732567659169</v>
      </c>
      <c r="L469" s="17">
        <f t="shared" si="26"/>
        <v>20.70675674648712</v>
      </c>
      <c r="M469" s="8">
        <f t="shared" si="27"/>
        <v>-43.52100691665473</v>
      </c>
      <c r="N469" s="3"/>
    </row>
    <row r="470" spans="1:14" ht="23.25">
      <c r="A470" s="3"/>
      <c r="B470" s="13" t="s">
        <v>29</v>
      </c>
      <c r="C470" s="13"/>
      <c r="D470" s="22" t="s">
        <v>30</v>
      </c>
      <c r="E470" s="17">
        <v>26892</v>
      </c>
      <c r="F470" s="17">
        <v>10581</v>
      </c>
      <c r="G470" s="8">
        <v>16311</v>
      </c>
      <c r="H470" s="17">
        <v>21770.3</v>
      </c>
      <c r="I470" s="17">
        <v>17291.1</v>
      </c>
      <c r="J470" s="17">
        <v>4479.2</v>
      </c>
      <c r="K470" s="17">
        <f t="shared" si="25"/>
        <v>-19.045441023352673</v>
      </c>
      <c r="L470" s="17">
        <f t="shared" si="26"/>
        <v>63.41650127587184</v>
      </c>
      <c r="M470" s="8">
        <f t="shared" si="27"/>
        <v>-72.5387775121084</v>
      </c>
      <c r="N470" s="3"/>
    </row>
    <row r="471" spans="1:14" ht="23.25">
      <c r="A471" s="3"/>
      <c r="B471" s="13" t="s">
        <v>29</v>
      </c>
      <c r="C471" s="13"/>
      <c r="D471" s="22" t="s">
        <v>31</v>
      </c>
      <c r="E471" s="17">
        <v>62641.3</v>
      </c>
      <c r="F471" s="17">
        <v>55212.5</v>
      </c>
      <c r="G471" s="8">
        <v>7428.8</v>
      </c>
      <c r="H471" s="17">
        <v>71054.9</v>
      </c>
      <c r="I471" s="17">
        <v>62126.1</v>
      </c>
      <c r="J471" s="17">
        <v>8928.8</v>
      </c>
      <c r="K471" s="17">
        <f t="shared" si="25"/>
        <v>13.43139430375806</v>
      </c>
      <c r="L471" s="17">
        <f t="shared" si="26"/>
        <v>12.521802128141267</v>
      </c>
      <c r="M471" s="8">
        <f t="shared" si="27"/>
        <v>20.191686409648923</v>
      </c>
      <c r="N471" s="3"/>
    </row>
    <row r="472" spans="1:14" ht="23.25">
      <c r="A472" s="3"/>
      <c r="B472" s="13" t="s">
        <v>29</v>
      </c>
      <c r="C472" s="13" t="s">
        <v>315</v>
      </c>
      <c r="D472" s="22" t="s">
        <v>316</v>
      </c>
      <c r="E472" s="17">
        <v>980133.2</v>
      </c>
      <c r="F472" s="17">
        <v>851327.8</v>
      </c>
      <c r="G472" s="8">
        <v>128805.4</v>
      </c>
      <c r="H472" s="17">
        <v>948377.1</v>
      </c>
      <c r="I472" s="17">
        <v>862944.1</v>
      </c>
      <c r="J472" s="17">
        <v>85433</v>
      </c>
      <c r="K472" s="17">
        <f t="shared" si="25"/>
        <v>-3.2399779948276364</v>
      </c>
      <c r="L472" s="17">
        <f t="shared" si="26"/>
        <v>1.364492032328779</v>
      </c>
      <c r="M472" s="8">
        <f t="shared" si="27"/>
        <v>-33.67281185416139</v>
      </c>
      <c r="N472" s="3"/>
    </row>
    <row r="473" spans="1:14" ht="23.25">
      <c r="A473" s="3"/>
      <c r="B473" s="13" t="s">
        <v>29</v>
      </c>
      <c r="C473" s="13"/>
      <c r="D473" s="22" t="s">
        <v>30</v>
      </c>
      <c r="E473" s="17">
        <v>159976.2</v>
      </c>
      <c r="F473" s="17">
        <v>95517.8</v>
      </c>
      <c r="G473" s="8">
        <v>64458.4</v>
      </c>
      <c r="H473" s="17">
        <v>84161</v>
      </c>
      <c r="I473" s="17">
        <v>63075.1</v>
      </c>
      <c r="J473" s="17">
        <v>21086</v>
      </c>
      <c r="K473" s="17">
        <f t="shared" si="25"/>
        <v>-47.39154949298708</v>
      </c>
      <c r="L473" s="17">
        <f t="shared" si="26"/>
        <v>-33.965082947890345</v>
      </c>
      <c r="M473" s="8">
        <f t="shared" si="27"/>
        <v>-67.28742879128245</v>
      </c>
      <c r="N473" s="3"/>
    </row>
    <row r="474" spans="1:14" ht="23.25">
      <c r="A474" s="3"/>
      <c r="B474" s="13" t="s">
        <v>29</v>
      </c>
      <c r="C474" s="13"/>
      <c r="D474" s="22" t="s">
        <v>31</v>
      </c>
      <c r="E474" s="17">
        <v>820157</v>
      </c>
      <c r="F474" s="17">
        <v>755810</v>
      </c>
      <c r="G474" s="8">
        <v>64347</v>
      </c>
      <c r="H474" s="17">
        <v>864216.1</v>
      </c>
      <c r="I474" s="17">
        <v>799869</v>
      </c>
      <c r="J474" s="17">
        <v>64347</v>
      </c>
      <c r="K474" s="17">
        <f t="shared" si="25"/>
        <v>5.372032427937579</v>
      </c>
      <c r="L474" s="17">
        <f t="shared" si="26"/>
        <v>5.829375107500567</v>
      </c>
      <c r="M474" s="8">
        <f t="shared" si="27"/>
        <v>0</v>
      </c>
      <c r="N474" s="3"/>
    </row>
    <row r="475" spans="1:14" ht="23.25">
      <c r="A475" s="3"/>
      <c r="B475" s="14" t="s">
        <v>29</v>
      </c>
      <c r="C475" s="15" t="s">
        <v>317</v>
      </c>
      <c r="D475" s="22" t="s">
        <v>318</v>
      </c>
      <c r="E475" s="6">
        <v>72604.8</v>
      </c>
      <c r="F475" s="6">
        <v>63939.8</v>
      </c>
      <c r="G475" s="6">
        <v>8665</v>
      </c>
      <c r="H475" s="6">
        <v>74978.8</v>
      </c>
      <c r="I475" s="6">
        <v>65277.8</v>
      </c>
      <c r="J475" s="6">
        <v>9701</v>
      </c>
      <c r="K475" s="17">
        <f t="shared" si="25"/>
        <v>3.269756269557944</v>
      </c>
      <c r="L475" s="17">
        <f t="shared" si="26"/>
        <v>2.092593345615712</v>
      </c>
      <c r="M475" s="8">
        <f t="shared" si="27"/>
        <v>11.956145412579344</v>
      </c>
      <c r="N475" s="3"/>
    </row>
    <row r="476" spans="1:14" ht="23.25">
      <c r="A476" s="3"/>
      <c r="B476" s="13" t="s">
        <v>29</v>
      </c>
      <c r="C476" s="13"/>
      <c r="D476" s="22" t="s">
        <v>30</v>
      </c>
      <c r="E476" s="17">
        <v>8390</v>
      </c>
      <c r="F476" s="17">
        <v>8390</v>
      </c>
      <c r="G476" s="8">
        <v>0</v>
      </c>
      <c r="H476" s="17">
        <v>5805</v>
      </c>
      <c r="I476" s="17">
        <v>5769</v>
      </c>
      <c r="J476" s="17">
        <v>36</v>
      </c>
      <c r="K476" s="17">
        <f t="shared" si="25"/>
        <v>-30.810488676996428</v>
      </c>
      <c r="L476" s="17">
        <f t="shared" si="26"/>
        <v>-31.23957091775924</v>
      </c>
      <c r="M476" s="8"/>
      <c r="N476" s="3"/>
    </row>
    <row r="477" spans="1:14" ht="23.25">
      <c r="A477" s="3"/>
      <c r="B477" s="13" t="s">
        <v>29</v>
      </c>
      <c r="C477" s="13"/>
      <c r="D477" s="22" t="s">
        <v>31</v>
      </c>
      <c r="E477" s="17">
        <v>64214.8</v>
      </c>
      <c r="F477" s="17">
        <v>55549.8</v>
      </c>
      <c r="G477" s="8">
        <v>8665</v>
      </c>
      <c r="H477" s="17">
        <v>69173.8</v>
      </c>
      <c r="I477" s="17">
        <v>59324</v>
      </c>
      <c r="J477" s="17">
        <v>9665</v>
      </c>
      <c r="K477" s="17">
        <f t="shared" si="25"/>
        <v>7.722518796289957</v>
      </c>
      <c r="L477" s="17">
        <f t="shared" si="26"/>
        <v>6.794263885738561</v>
      </c>
      <c r="M477" s="8">
        <f t="shared" si="27"/>
        <v>11.540680900173106</v>
      </c>
      <c r="N477" s="3"/>
    </row>
    <row r="478" spans="1:14" ht="23.25">
      <c r="A478" s="3"/>
      <c r="B478" s="13" t="s">
        <v>29</v>
      </c>
      <c r="C478" s="13" t="s">
        <v>319</v>
      </c>
      <c r="D478" s="22" t="s">
        <v>320</v>
      </c>
      <c r="E478" s="17">
        <v>113963.9</v>
      </c>
      <c r="F478" s="17">
        <v>105201.3</v>
      </c>
      <c r="G478" s="8">
        <v>8762.6</v>
      </c>
      <c r="H478" s="17">
        <v>182804.1</v>
      </c>
      <c r="I478" s="17">
        <v>121368.5</v>
      </c>
      <c r="J478" s="17">
        <v>61435.6</v>
      </c>
      <c r="K478" s="17">
        <f t="shared" si="25"/>
        <v>60.4052686859611</v>
      </c>
      <c r="L478" s="17">
        <f t="shared" si="26"/>
        <v>15.367870929351636</v>
      </c>
      <c r="M478" s="8">
        <f t="shared" si="27"/>
        <v>601.1115422363225</v>
      </c>
      <c r="N478" s="3"/>
    </row>
    <row r="479" spans="1:14" ht="23.25">
      <c r="A479" s="3"/>
      <c r="B479" s="13" t="s">
        <v>29</v>
      </c>
      <c r="C479" s="13"/>
      <c r="D479" s="22" t="s">
        <v>30</v>
      </c>
      <c r="E479" s="17">
        <v>4100</v>
      </c>
      <c r="F479" s="17">
        <v>1700</v>
      </c>
      <c r="G479" s="8">
        <v>2400</v>
      </c>
      <c r="H479" s="17">
        <v>59273</v>
      </c>
      <c r="I479" s="17">
        <v>4200</v>
      </c>
      <c r="J479" s="17">
        <v>55073</v>
      </c>
      <c r="K479" s="17">
        <f t="shared" si="25"/>
        <v>1345.6829268292684</v>
      </c>
      <c r="L479" s="17">
        <f t="shared" si="26"/>
        <v>147.05882352941177</v>
      </c>
      <c r="M479" s="8">
        <f t="shared" si="27"/>
        <v>2194.708333333333</v>
      </c>
      <c r="N479" s="3"/>
    </row>
    <row r="480" spans="1:14" ht="23.25">
      <c r="A480" s="3"/>
      <c r="B480" s="13" t="s">
        <v>29</v>
      </c>
      <c r="C480" s="13"/>
      <c r="D480" s="22" t="s">
        <v>31</v>
      </c>
      <c r="E480" s="17">
        <v>109863.9</v>
      </c>
      <c r="F480" s="17">
        <v>103501.3</v>
      </c>
      <c r="G480" s="8">
        <v>6362.6</v>
      </c>
      <c r="H480" s="17">
        <v>123531.1</v>
      </c>
      <c r="I480" s="17">
        <v>117168.5</v>
      </c>
      <c r="J480" s="17">
        <v>6362.6</v>
      </c>
      <c r="K480" s="17">
        <f t="shared" si="25"/>
        <v>12.440119092804846</v>
      </c>
      <c r="L480" s="17">
        <f t="shared" si="26"/>
        <v>13.204858296465849</v>
      </c>
      <c r="M480" s="8">
        <f t="shared" si="27"/>
        <v>0</v>
      </c>
      <c r="N480" s="3"/>
    </row>
    <row r="481" spans="1:14" ht="23.25">
      <c r="A481" s="3"/>
      <c r="B481" s="13" t="s">
        <v>29</v>
      </c>
      <c r="C481" s="13" t="s">
        <v>321</v>
      </c>
      <c r="D481" s="22" t="s">
        <v>322</v>
      </c>
      <c r="E481" s="17">
        <v>99187.9</v>
      </c>
      <c r="F481" s="17">
        <v>92463.5</v>
      </c>
      <c r="G481" s="8">
        <v>6724.4</v>
      </c>
      <c r="H481" s="17">
        <v>114861.4</v>
      </c>
      <c r="I481" s="17">
        <v>107413</v>
      </c>
      <c r="J481" s="17">
        <v>7448.4</v>
      </c>
      <c r="K481" s="17">
        <f t="shared" si="25"/>
        <v>15.801826634095484</v>
      </c>
      <c r="L481" s="17">
        <f t="shared" si="26"/>
        <v>16.16800142759034</v>
      </c>
      <c r="M481" s="8">
        <f t="shared" si="27"/>
        <v>10.766759859615727</v>
      </c>
      <c r="N481" s="3"/>
    </row>
    <row r="482" spans="1:14" ht="23.25">
      <c r="A482" s="3"/>
      <c r="B482" s="13" t="s">
        <v>29</v>
      </c>
      <c r="C482" s="13"/>
      <c r="D482" s="22" t="s">
        <v>30</v>
      </c>
      <c r="E482" s="17">
        <v>1055.9</v>
      </c>
      <c r="F482" s="17">
        <v>795.1</v>
      </c>
      <c r="G482" s="8">
        <v>260.9</v>
      </c>
      <c r="H482" s="17">
        <v>1255.9</v>
      </c>
      <c r="I482" s="17">
        <v>304.9</v>
      </c>
      <c r="J482" s="17">
        <v>950.9</v>
      </c>
      <c r="K482" s="17">
        <f t="shared" si="25"/>
        <v>18.941187612463306</v>
      </c>
      <c r="L482" s="17">
        <f t="shared" si="26"/>
        <v>-61.65262231165891</v>
      </c>
      <c r="M482" s="8">
        <f t="shared" si="27"/>
        <v>264.4691452663856</v>
      </c>
      <c r="N482" s="3"/>
    </row>
    <row r="483" spans="1:14" ht="23.25">
      <c r="A483" s="3"/>
      <c r="B483" s="13" t="s">
        <v>29</v>
      </c>
      <c r="C483" s="13"/>
      <c r="D483" s="22" t="s">
        <v>31</v>
      </c>
      <c r="E483" s="17">
        <v>98132</v>
      </c>
      <c r="F483" s="17">
        <v>91668.4</v>
      </c>
      <c r="G483" s="8">
        <v>6463.5</v>
      </c>
      <c r="H483" s="17">
        <v>113605.5</v>
      </c>
      <c r="I483" s="17">
        <v>107108.1</v>
      </c>
      <c r="J483" s="17">
        <v>6497.5</v>
      </c>
      <c r="K483" s="17">
        <f t="shared" si="25"/>
        <v>15.76804712020543</v>
      </c>
      <c r="L483" s="17">
        <f t="shared" si="26"/>
        <v>16.84299060526857</v>
      </c>
      <c r="M483" s="8">
        <f t="shared" si="27"/>
        <v>0.5260307882726023</v>
      </c>
      <c r="N483" s="3"/>
    </row>
    <row r="484" spans="1:14" ht="23.25">
      <c r="A484" s="3"/>
      <c r="B484" s="13" t="s">
        <v>29</v>
      </c>
      <c r="C484" s="13" t="s">
        <v>323</v>
      </c>
      <c r="D484" s="22" t="s">
        <v>324</v>
      </c>
      <c r="E484" s="17">
        <v>200387.4</v>
      </c>
      <c r="F484" s="17">
        <v>187956.4</v>
      </c>
      <c r="G484" s="8">
        <v>12431</v>
      </c>
      <c r="H484" s="17">
        <v>222742.7</v>
      </c>
      <c r="I484" s="17">
        <v>209866.1</v>
      </c>
      <c r="J484" s="17">
        <v>12876.6</v>
      </c>
      <c r="K484" s="17">
        <f t="shared" si="25"/>
        <v>11.156040749069064</v>
      </c>
      <c r="L484" s="17">
        <f t="shared" si="26"/>
        <v>11.65679913001101</v>
      </c>
      <c r="M484" s="8">
        <f t="shared" si="27"/>
        <v>3.5845869197972835</v>
      </c>
      <c r="N484" s="3"/>
    </row>
    <row r="485" spans="1:14" ht="23.25">
      <c r="A485" s="3"/>
      <c r="B485" s="13" t="s">
        <v>29</v>
      </c>
      <c r="C485" s="13"/>
      <c r="D485" s="22" t="s">
        <v>30</v>
      </c>
      <c r="E485" s="17">
        <v>12924.7</v>
      </c>
      <c r="F485" s="17">
        <v>10446.6</v>
      </c>
      <c r="G485" s="8">
        <v>2478</v>
      </c>
      <c r="H485" s="17">
        <v>16756.4</v>
      </c>
      <c r="I485" s="17">
        <v>14832.7</v>
      </c>
      <c r="J485" s="17">
        <v>1923.6</v>
      </c>
      <c r="K485" s="17">
        <f t="shared" si="25"/>
        <v>29.646336085170265</v>
      </c>
      <c r="L485" s="17">
        <f t="shared" si="26"/>
        <v>41.985909291061205</v>
      </c>
      <c r="M485" s="8">
        <f t="shared" si="27"/>
        <v>-22.372881355932208</v>
      </c>
      <c r="N485" s="3"/>
    </row>
    <row r="486" spans="1:14" ht="23.25">
      <c r="A486" s="3"/>
      <c r="B486" s="13" t="s">
        <v>29</v>
      </c>
      <c r="C486" s="13"/>
      <c r="D486" s="22" t="s">
        <v>31</v>
      </c>
      <c r="E486" s="17">
        <v>187462.7</v>
      </c>
      <c r="F486" s="17">
        <v>177509.8</v>
      </c>
      <c r="G486" s="8">
        <v>9953</v>
      </c>
      <c r="H486" s="17">
        <v>205986.3</v>
      </c>
      <c r="I486" s="17">
        <v>195033.5</v>
      </c>
      <c r="J486" s="17">
        <v>10953</v>
      </c>
      <c r="K486" s="17">
        <f t="shared" si="25"/>
        <v>9.881219037173782</v>
      </c>
      <c r="L486" s="17">
        <f t="shared" si="26"/>
        <v>9.871961998717826</v>
      </c>
      <c r="M486" s="8">
        <f t="shared" si="27"/>
        <v>10.047221943132723</v>
      </c>
      <c r="N486" s="3"/>
    </row>
    <row r="487" spans="1:14" ht="23.25">
      <c r="A487" s="3"/>
      <c r="B487" s="14" t="s">
        <v>29</v>
      </c>
      <c r="C487" s="15" t="s">
        <v>325</v>
      </c>
      <c r="D487" s="22" t="s">
        <v>326</v>
      </c>
      <c r="E487" s="6">
        <v>62811.2</v>
      </c>
      <c r="F487" s="6">
        <v>59733.3</v>
      </c>
      <c r="G487" s="6">
        <v>3077.9</v>
      </c>
      <c r="H487" s="6">
        <v>70465.3</v>
      </c>
      <c r="I487" s="6">
        <v>67807.5</v>
      </c>
      <c r="J487" s="6">
        <v>2657.8</v>
      </c>
      <c r="K487" s="17">
        <f t="shared" si="25"/>
        <v>12.18588404615739</v>
      </c>
      <c r="L487" s="17">
        <f t="shared" si="26"/>
        <v>13.517083435872458</v>
      </c>
      <c r="M487" s="8">
        <f t="shared" si="27"/>
        <v>-13.648916469021078</v>
      </c>
      <c r="N487" s="3"/>
    </row>
    <row r="488" spans="1:14" ht="23.25">
      <c r="A488" s="3"/>
      <c r="B488" s="13" t="s">
        <v>29</v>
      </c>
      <c r="C488" s="13"/>
      <c r="D488" s="22" t="s">
        <v>30</v>
      </c>
      <c r="E488" s="17">
        <v>3824.5</v>
      </c>
      <c r="F488" s="17">
        <v>3124.5</v>
      </c>
      <c r="G488" s="8">
        <v>700</v>
      </c>
      <c r="H488" s="17">
        <v>6008.3</v>
      </c>
      <c r="I488" s="17">
        <v>5728.4</v>
      </c>
      <c r="J488" s="17">
        <v>279.9</v>
      </c>
      <c r="K488" s="17">
        <f t="shared" si="25"/>
        <v>57.100274545692244</v>
      </c>
      <c r="L488" s="17">
        <f t="shared" si="26"/>
        <v>83.33813410145623</v>
      </c>
      <c r="M488" s="8">
        <f t="shared" si="27"/>
        <v>-60.01428571428572</v>
      </c>
      <c r="N488" s="3"/>
    </row>
    <row r="489" spans="1:14" ht="23.25">
      <c r="A489" s="3"/>
      <c r="B489" s="13" t="s">
        <v>29</v>
      </c>
      <c r="C489" s="13"/>
      <c r="D489" s="22" t="s">
        <v>31</v>
      </c>
      <c r="E489" s="17">
        <v>58986.7</v>
      </c>
      <c r="F489" s="17">
        <v>56608.6</v>
      </c>
      <c r="G489" s="8">
        <v>2377.9</v>
      </c>
      <c r="H489" s="17">
        <v>64457</v>
      </c>
      <c r="I489" s="17">
        <v>62079.1</v>
      </c>
      <c r="J489" s="17">
        <v>2377.9</v>
      </c>
      <c r="K489" s="17">
        <f t="shared" si="25"/>
        <v>9.27378544654982</v>
      </c>
      <c r="L489" s="17">
        <f t="shared" si="26"/>
        <v>9.663726006295859</v>
      </c>
      <c r="M489" s="8">
        <f t="shared" si="27"/>
        <v>0</v>
      </c>
      <c r="N489" s="3"/>
    </row>
    <row r="490" spans="1:14" ht="23.25">
      <c r="A490" s="3"/>
      <c r="B490" s="13" t="s">
        <v>29</v>
      </c>
      <c r="C490" s="13" t="s">
        <v>327</v>
      </c>
      <c r="D490" s="22" t="s">
        <v>328</v>
      </c>
      <c r="E490" s="17"/>
      <c r="F490" s="17"/>
      <c r="G490" s="8"/>
      <c r="H490" s="17"/>
      <c r="I490" s="17"/>
      <c r="J490" s="17"/>
      <c r="K490" s="17"/>
      <c r="L490" s="17"/>
      <c r="M490" s="8"/>
      <c r="N490" s="3"/>
    </row>
    <row r="491" spans="1:14" ht="23.25">
      <c r="A491" s="3"/>
      <c r="B491" s="13"/>
      <c r="C491" s="13"/>
      <c r="D491" s="22" t="s">
        <v>329</v>
      </c>
      <c r="E491" s="17">
        <v>80834.4</v>
      </c>
      <c r="F491" s="17">
        <v>72177.2</v>
      </c>
      <c r="G491" s="8">
        <v>8657.2</v>
      </c>
      <c r="H491" s="17">
        <v>80044.8</v>
      </c>
      <c r="I491" s="17">
        <v>71476.6</v>
      </c>
      <c r="J491" s="17">
        <v>8568.2</v>
      </c>
      <c r="K491" s="17">
        <f t="shared" si="25"/>
        <v>-0.9768118523796665</v>
      </c>
      <c r="L491" s="17">
        <f t="shared" si="26"/>
        <v>-0.9706666371097628</v>
      </c>
      <c r="M491" s="8">
        <f t="shared" si="27"/>
        <v>-1.0280460194982188</v>
      </c>
      <c r="N491" s="3"/>
    </row>
    <row r="492" spans="1:14" ht="23.25">
      <c r="A492" s="3"/>
      <c r="B492" s="13" t="s">
        <v>29</v>
      </c>
      <c r="C492" s="13"/>
      <c r="D492" s="22" t="s">
        <v>30</v>
      </c>
      <c r="E492" s="17">
        <v>20555.2</v>
      </c>
      <c r="F492" s="17">
        <v>19116.1</v>
      </c>
      <c r="G492" s="8">
        <v>1439</v>
      </c>
      <c r="H492" s="17">
        <v>13555.9</v>
      </c>
      <c r="I492" s="17">
        <v>13555.9</v>
      </c>
      <c r="J492" s="17">
        <v>0</v>
      </c>
      <c r="K492" s="17">
        <f t="shared" si="25"/>
        <v>-34.05123764302951</v>
      </c>
      <c r="L492" s="17">
        <f t="shared" si="26"/>
        <v>-29.086476844126153</v>
      </c>
      <c r="M492" s="8">
        <f t="shared" si="27"/>
        <v>-100</v>
      </c>
      <c r="N492" s="3"/>
    </row>
    <row r="493" spans="1:14" ht="23.25">
      <c r="A493" s="3"/>
      <c r="B493" s="13" t="s">
        <v>29</v>
      </c>
      <c r="C493" s="13"/>
      <c r="D493" s="22" t="s">
        <v>31</v>
      </c>
      <c r="E493" s="17">
        <v>60279.2</v>
      </c>
      <c r="F493" s="17">
        <v>53061.2</v>
      </c>
      <c r="G493" s="8">
        <v>7218.2</v>
      </c>
      <c r="H493" s="17">
        <v>66488.9</v>
      </c>
      <c r="I493" s="17">
        <v>58270.7</v>
      </c>
      <c r="J493" s="17">
        <v>8568.2</v>
      </c>
      <c r="K493" s="17">
        <f t="shared" si="25"/>
        <v>10.30156339168402</v>
      </c>
      <c r="L493" s="17">
        <f t="shared" si="26"/>
        <v>9.817908377496165</v>
      </c>
      <c r="M493" s="8">
        <f t="shared" si="27"/>
        <v>18.702723670721255</v>
      </c>
      <c r="N493" s="3"/>
    </row>
    <row r="494" spans="1:14" ht="23.25">
      <c r="A494" s="3"/>
      <c r="B494" s="13" t="s">
        <v>29</v>
      </c>
      <c r="C494" s="13" t="s">
        <v>330</v>
      </c>
      <c r="D494" s="22" t="s">
        <v>331</v>
      </c>
      <c r="E494" s="17">
        <v>118333.6</v>
      </c>
      <c r="F494" s="17">
        <v>107078.9</v>
      </c>
      <c r="G494" s="8">
        <v>11254.7</v>
      </c>
      <c r="H494" s="17">
        <v>158259.5</v>
      </c>
      <c r="I494" s="17">
        <v>143633.7</v>
      </c>
      <c r="J494" s="17">
        <v>14625.8</v>
      </c>
      <c r="K494" s="17">
        <f t="shared" si="25"/>
        <v>33.74012114902276</v>
      </c>
      <c r="L494" s="17">
        <f t="shared" si="26"/>
        <v>34.138191557813926</v>
      </c>
      <c r="M494" s="8">
        <f t="shared" si="27"/>
        <v>29.952819710876334</v>
      </c>
      <c r="N494" s="3"/>
    </row>
    <row r="495" spans="1:14" ht="23.25">
      <c r="A495" s="3"/>
      <c r="B495" s="16"/>
      <c r="C495" s="16"/>
      <c r="D495" s="24"/>
      <c r="E495" s="18"/>
      <c r="F495" s="18"/>
      <c r="G495" s="19"/>
      <c r="H495" s="18"/>
      <c r="I495" s="18"/>
      <c r="J495" s="18"/>
      <c r="K495" s="18"/>
      <c r="L495" s="18"/>
      <c r="M495" s="19"/>
      <c r="N495" s="3"/>
    </row>
    <row r="496" spans="1:14" ht="23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</row>
    <row r="497" spans="1:14" ht="23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5" t="s">
        <v>24</v>
      </c>
      <c r="N497" s="3"/>
    </row>
    <row r="498" spans="1:14" ht="23.25">
      <c r="A498" s="1"/>
      <c r="B498" s="9"/>
      <c r="C498" s="9"/>
      <c r="D498" s="27"/>
      <c r="E498" s="25" t="s">
        <v>5</v>
      </c>
      <c r="F498" s="26"/>
      <c r="G498" s="26"/>
      <c r="H498" s="35"/>
      <c r="I498" s="26"/>
      <c r="J498" s="31"/>
      <c r="K498" s="38" t="s">
        <v>4</v>
      </c>
      <c r="L498" s="39"/>
      <c r="M498" s="40"/>
      <c r="N498" s="3"/>
    </row>
    <row r="499" spans="1:14" ht="23.25">
      <c r="A499" s="3"/>
      <c r="B499" s="10" t="s">
        <v>8</v>
      </c>
      <c r="C499" s="10" t="s">
        <v>9</v>
      </c>
      <c r="D499" s="20" t="s">
        <v>13</v>
      </c>
      <c r="E499" s="25" t="s">
        <v>2</v>
      </c>
      <c r="F499" s="26"/>
      <c r="G499" s="36"/>
      <c r="H499" s="25" t="s">
        <v>3</v>
      </c>
      <c r="I499" s="26"/>
      <c r="J499" s="32"/>
      <c r="K499" s="41" t="s">
        <v>11</v>
      </c>
      <c r="L499" s="42"/>
      <c r="M499" s="43"/>
      <c r="N499" s="3"/>
    </row>
    <row r="500" spans="1:14" ht="23.25">
      <c r="A500" s="3"/>
      <c r="B500" s="11"/>
      <c r="C500" s="11"/>
      <c r="D500" s="21"/>
      <c r="E500" s="29" t="s">
        <v>10</v>
      </c>
      <c r="F500" s="29" t="s">
        <v>6</v>
      </c>
      <c r="G500" s="30" t="s">
        <v>7</v>
      </c>
      <c r="H500" s="29" t="s">
        <v>10</v>
      </c>
      <c r="I500" s="37" t="s">
        <v>6</v>
      </c>
      <c r="J500" s="30" t="s">
        <v>7</v>
      </c>
      <c r="K500" s="33" t="s">
        <v>10</v>
      </c>
      <c r="L500" s="33" t="s">
        <v>6</v>
      </c>
      <c r="M500" s="34" t="s">
        <v>7</v>
      </c>
      <c r="N500" s="3"/>
    </row>
    <row r="501" spans="1:14" ht="23.25">
      <c r="A501" s="3"/>
      <c r="B501" s="13"/>
      <c r="C501" s="13"/>
      <c r="D501" s="23"/>
      <c r="E501" s="17"/>
      <c r="F501" s="17"/>
      <c r="G501" s="17"/>
      <c r="H501" s="17"/>
      <c r="I501" s="17"/>
      <c r="J501" s="17"/>
      <c r="K501" s="17"/>
      <c r="L501" s="17"/>
      <c r="M501" s="8"/>
      <c r="N501" s="7"/>
    </row>
    <row r="502" spans="1:14" ht="23.25">
      <c r="A502" s="3"/>
      <c r="B502" s="13" t="s">
        <v>29</v>
      </c>
      <c r="C502" s="13"/>
      <c r="D502" s="23" t="s">
        <v>30</v>
      </c>
      <c r="E502" s="17">
        <v>45652.4</v>
      </c>
      <c r="F502" s="17">
        <v>43869.4</v>
      </c>
      <c r="G502" s="17">
        <v>1783</v>
      </c>
      <c r="H502" s="17">
        <v>77582.5</v>
      </c>
      <c r="I502" s="17">
        <v>73428.4</v>
      </c>
      <c r="J502" s="17">
        <v>4154.1</v>
      </c>
      <c r="K502" s="17">
        <f aca="true" t="shared" si="28" ref="K502:K539">((H502/E502)-1)*100</f>
        <v>69.94177743119747</v>
      </c>
      <c r="L502" s="17">
        <f aca="true" t="shared" si="29" ref="L502:L539">((I502/F502)-1)*100</f>
        <v>67.37954018062702</v>
      </c>
      <c r="M502" s="8">
        <f aca="true" t="shared" si="30" ref="M502:M539">((J502/G502)-1)*100</f>
        <v>132.98373527762203</v>
      </c>
      <c r="N502" s="7"/>
    </row>
    <row r="503" spans="1:14" ht="23.25">
      <c r="A503" s="3"/>
      <c r="B503" s="13" t="s">
        <v>29</v>
      </c>
      <c r="C503" s="13"/>
      <c r="D503" s="23" t="s">
        <v>31</v>
      </c>
      <c r="E503" s="17">
        <v>72681.2</v>
      </c>
      <c r="F503" s="17">
        <v>63209.5</v>
      </c>
      <c r="G503" s="17">
        <v>9471.7</v>
      </c>
      <c r="H503" s="17">
        <v>80677</v>
      </c>
      <c r="I503" s="17">
        <v>70205.3</v>
      </c>
      <c r="J503" s="17">
        <v>10471.7</v>
      </c>
      <c r="K503" s="17">
        <f t="shared" si="28"/>
        <v>11.001194256561542</v>
      </c>
      <c r="L503" s="17">
        <f t="shared" si="29"/>
        <v>11.067640149028236</v>
      </c>
      <c r="M503" s="8">
        <f t="shared" si="30"/>
        <v>10.557766821161984</v>
      </c>
      <c r="N503" s="7"/>
    </row>
    <row r="504" spans="1:14" ht="23.25">
      <c r="A504" s="3"/>
      <c r="B504" s="13" t="s">
        <v>29</v>
      </c>
      <c r="C504" s="13" t="s">
        <v>332</v>
      </c>
      <c r="D504" s="23" t="s">
        <v>333</v>
      </c>
      <c r="E504" s="17">
        <v>58311.6</v>
      </c>
      <c r="F504" s="17">
        <v>49045.3</v>
      </c>
      <c r="G504" s="17">
        <v>9266.3</v>
      </c>
      <c r="H504" s="17">
        <v>62972.7</v>
      </c>
      <c r="I504" s="17">
        <v>54357.5</v>
      </c>
      <c r="J504" s="17">
        <v>8615.2</v>
      </c>
      <c r="K504" s="17">
        <f t="shared" si="28"/>
        <v>7.9934352684543075</v>
      </c>
      <c r="L504" s="17">
        <f t="shared" si="29"/>
        <v>10.831211145614361</v>
      </c>
      <c r="M504" s="8">
        <f t="shared" si="30"/>
        <v>-7.026537021249024</v>
      </c>
      <c r="N504" s="7"/>
    </row>
    <row r="505" spans="1:14" ht="23.25">
      <c r="A505" s="3"/>
      <c r="B505" s="13" t="s">
        <v>29</v>
      </c>
      <c r="C505" s="13"/>
      <c r="D505" s="23" t="s">
        <v>30</v>
      </c>
      <c r="E505" s="17">
        <v>16460</v>
      </c>
      <c r="F505" s="17">
        <v>16460</v>
      </c>
      <c r="G505" s="17">
        <v>0</v>
      </c>
      <c r="H505" s="17">
        <v>15224.2</v>
      </c>
      <c r="I505" s="17">
        <v>15224.2</v>
      </c>
      <c r="J505" s="17">
        <v>0</v>
      </c>
      <c r="K505" s="17">
        <f t="shared" si="28"/>
        <v>-7.507897934386387</v>
      </c>
      <c r="L505" s="17">
        <f t="shared" si="29"/>
        <v>-7.507897934386387</v>
      </c>
      <c r="M505" s="8"/>
      <c r="N505" s="7"/>
    </row>
    <row r="506" spans="1:14" ht="23.25">
      <c r="A506" s="3"/>
      <c r="B506" s="13" t="s">
        <v>29</v>
      </c>
      <c r="C506" s="13"/>
      <c r="D506" s="23" t="s">
        <v>31</v>
      </c>
      <c r="E506" s="17">
        <v>41851.6</v>
      </c>
      <c r="F506" s="17">
        <v>36966.3</v>
      </c>
      <c r="G506" s="17">
        <v>9266.3</v>
      </c>
      <c r="H506" s="17">
        <v>47748.5</v>
      </c>
      <c r="I506" s="17">
        <v>41463.3</v>
      </c>
      <c r="J506" s="17">
        <v>8615.2</v>
      </c>
      <c r="K506" s="17">
        <f t="shared" si="28"/>
        <v>14.090022842615335</v>
      </c>
      <c r="L506" s="17">
        <f t="shared" si="29"/>
        <v>12.165134189789084</v>
      </c>
      <c r="M506" s="8">
        <f t="shared" si="30"/>
        <v>-7.026537021249024</v>
      </c>
      <c r="N506" s="7"/>
    </row>
    <row r="507" spans="1:14" ht="23.25">
      <c r="A507" s="3"/>
      <c r="B507" s="13" t="s">
        <v>29</v>
      </c>
      <c r="C507" s="13" t="s">
        <v>334</v>
      </c>
      <c r="D507" s="23" t="s">
        <v>335</v>
      </c>
      <c r="E507" s="17">
        <v>50122.5</v>
      </c>
      <c r="F507" s="17">
        <v>44339.7</v>
      </c>
      <c r="G507" s="17">
        <v>5782.8</v>
      </c>
      <c r="H507" s="17">
        <v>50121.5</v>
      </c>
      <c r="I507" s="17">
        <v>43593.8</v>
      </c>
      <c r="J507" s="17">
        <v>6527.7</v>
      </c>
      <c r="K507" s="17">
        <f t="shared" si="28"/>
        <v>-0.001995111975661157</v>
      </c>
      <c r="L507" s="17">
        <f t="shared" si="29"/>
        <v>-1.682239618220227</v>
      </c>
      <c r="M507" s="8">
        <f t="shared" si="30"/>
        <v>12.881303174932546</v>
      </c>
      <c r="N507" s="7"/>
    </row>
    <row r="508" spans="1:14" ht="23.25">
      <c r="A508" s="3"/>
      <c r="B508" s="13" t="s">
        <v>29</v>
      </c>
      <c r="C508" s="13"/>
      <c r="D508" s="23" t="s">
        <v>30</v>
      </c>
      <c r="E508" s="17">
        <v>16200</v>
      </c>
      <c r="F508" s="17">
        <v>16200</v>
      </c>
      <c r="G508" s="17">
        <v>0</v>
      </c>
      <c r="H508" s="17">
        <v>12547</v>
      </c>
      <c r="I508" s="17">
        <v>12547</v>
      </c>
      <c r="J508" s="17">
        <v>0</v>
      </c>
      <c r="K508" s="17">
        <f t="shared" si="28"/>
        <v>-22.549382716049383</v>
      </c>
      <c r="L508" s="17">
        <f t="shared" si="29"/>
        <v>-22.549382716049383</v>
      </c>
      <c r="M508" s="8"/>
      <c r="N508" s="7"/>
    </row>
    <row r="509" spans="1:14" ht="23.25">
      <c r="A509" s="3"/>
      <c r="B509" s="13" t="s">
        <v>29</v>
      </c>
      <c r="C509" s="13"/>
      <c r="D509" s="23" t="s">
        <v>31</v>
      </c>
      <c r="E509" s="17">
        <v>33922.5</v>
      </c>
      <c r="F509" s="17">
        <v>28139.7</v>
      </c>
      <c r="G509" s="17">
        <v>5782.8</v>
      </c>
      <c r="H509" s="17">
        <v>37574.5</v>
      </c>
      <c r="I509" s="17">
        <v>31046.8</v>
      </c>
      <c r="J509" s="17">
        <v>6527.7</v>
      </c>
      <c r="K509" s="17">
        <f t="shared" si="28"/>
        <v>10.765715970226243</v>
      </c>
      <c r="L509" s="17">
        <f t="shared" si="29"/>
        <v>10.330955909266981</v>
      </c>
      <c r="M509" s="8">
        <f t="shared" si="30"/>
        <v>12.881303174932546</v>
      </c>
      <c r="N509" s="7"/>
    </row>
    <row r="510" spans="1:14" ht="23.25">
      <c r="A510" s="3"/>
      <c r="B510" s="13" t="s">
        <v>29</v>
      </c>
      <c r="C510" s="13" t="s">
        <v>336</v>
      </c>
      <c r="D510" s="23" t="s">
        <v>337</v>
      </c>
      <c r="E510" s="17">
        <v>166938.7</v>
      </c>
      <c r="F510" s="17">
        <v>152154</v>
      </c>
      <c r="G510" s="17">
        <v>14784.7</v>
      </c>
      <c r="H510" s="17">
        <v>177908.2</v>
      </c>
      <c r="I510" s="17">
        <v>169640.1</v>
      </c>
      <c r="J510" s="17">
        <v>8268.1</v>
      </c>
      <c r="K510" s="17">
        <f t="shared" si="28"/>
        <v>6.570974854841927</v>
      </c>
      <c r="L510" s="17">
        <f t="shared" si="29"/>
        <v>11.492369572932692</v>
      </c>
      <c r="M510" s="8">
        <f t="shared" si="30"/>
        <v>-44.07664680379041</v>
      </c>
      <c r="N510" s="7"/>
    </row>
    <row r="511" spans="1:14" ht="23.25">
      <c r="A511" s="3"/>
      <c r="B511" s="13" t="s">
        <v>29</v>
      </c>
      <c r="C511" s="13"/>
      <c r="D511" s="23" t="s">
        <v>30</v>
      </c>
      <c r="E511" s="17">
        <v>11500</v>
      </c>
      <c r="F511" s="17">
        <v>4945</v>
      </c>
      <c r="G511" s="17">
        <v>6555</v>
      </c>
      <c r="H511" s="17">
        <v>8757.2</v>
      </c>
      <c r="I511" s="17">
        <v>8718.8</v>
      </c>
      <c r="J511" s="17">
        <v>38.4</v>
      </c>
      <c r="K511" s="17">
        <f t="shared" si="28"/>
        <v>-23.850434782608687</v>
      </c>
      <c r="L511" s="17">
        <f t="shared" si="29"/>
        <v>76.31547017189078</v>
      </c>
      <c r="M511" s="8">
        <f t="shared" si="30"/>
        <v>-99.4141876430206</v>
      </c>
      <c r="N511" s="7"/>
    </row>
    <row r="512" spans="1:14" ht="23.25">
      <c r="A512" s="3"/>
      <c r="B512" s="13" t="s">
        <v>29</v>
      </c>
      <c r="C512" s="13"/>
      <c r="D512" s="23" t="s">
        <v>31</v>
      </c>
      <c r="E512" s="17">
        <v>155438.7</v>
      </c>
      <c r="F512" s="17">
        <v>147209</v>
      </c>
      <c r="G512" s="17">
        <v>8229.7</v>
      </c>
      <c r="H512" s="17">
        <v>169151</v>
      </c>
      <c r="I512" s="17">
        <v>160921.3</v>
      </c>
      <c r="J512" s="17">
        <v>8229.7</v>
      </c>
      <c r="K512" s="17">
        <f t="shared" si="28"/>
        <v>8.821676969763637</v>
      </c>
      <c r="L512" s="17">
        <f t="shared" si="29"/>
        <v>9.314851673471036</v>
      </c>
      <c r="M512" s="8">
        <f t="shared" si="30"/>
        <v>0</v>
      </c>
      <c r="N512" s="7"/>
    </row>
    <row r="513" spans="1:14" ht="23.25">
      <c r="A513" s="3"/>
      <c r="B513" s="13" t="s">
        <v>29</v>
      </c>
      <c r="C513" s="13" t="s">
        <v>338</v>
      </c>
      <c r="D513" s="23" t="s">
        <v>339</v>
      </c>
      <c r="E513" s="17">
        <v>79907.9</v>
      </c>
      <c r="F513" s="17">
        <v>74098.2</v>
      </c>
      <c r="G513" s="17">
        <v>5809.7</v>
      </c>
      <c r="H513" s="17">
        <v>86422.7</v>
      </c>
      <c r="I513" s="17">
        <v>78795.1</v>
      </c>
      <c r="J513" s="17">
        <v>7627.6</v>
      </c>
      <c r="K513" s="17">
        <f t="shared" si="28"/>
        <v>8.152886010019046</v>
      </c>
      <c r="L513" s="17">
        <f t="shared" si="29"/>
        <v>6.338750468972276</v>
      </c>
      <c r="M513" s="8">
        <f t="shared" si="30"/>
        <v>31.290772329035942</v>
      </c>
      <c r="N513" s="7"/>
    </row>
    <row r="514" spans="1:14" ht="23.25">
      <c r="A514" s="3"/>
      <c r="B514" s="13" t="s">
        <v>29</v>
      </c>
      <c r="C514" s="13"/>
      <c r="D514" s="22" t="s">
        <v>30</v>
      </c>
      <c r="E514" s="17">
        <v>3690.1</v>
      </c>
      <c r="F514" s="17">
        <v>3000.1</v>
      </c>
      <c r="G514" s="17">
        <v>690</v>
      </c>
      <c r="H514" s="17">
        <v>1969.2</v>
      </c>
      <c r="I514" s="17">
        <v>1540.3</v>
      </c>
      <c r="J514" s="17">
        <v>428.9</v>
      </c>
      <c r="K514" s="17">
        <f t="shared" si="28"/>
        <v>-46.635592531367706</v>
      </c>
      <c r="L514" s="17">
        <f t="shared" si="29"/>
        <v>-48.65837805406487</v>
      </c>
      <c r="M514" s="8">
        <f t="shared" si="30"/>
        <v>-37.84057971014493</v>
      </c>
      <c r="N514" s="3"/>
    </row>
    <row r="515" spans="1:14" ht="23.25">
      <c r="A515" s="3"/>
      <c r="B515" s="13" t="s">
        <v>29</v>
      </c>
      <c r="C515" s="13"/>
      <c r="D515" s="22" t="s">
        <v>31</v>
      </c>
      <c r="E515" s="17">
        <v>76217.8</v>
      </c>
      <c r="F515" s="17">
        <v>71098.1</v>
      </c>
      <c r="G515" s="8">
        <v>5119.7</v>
      </c>
      <c r="H515" s="17">
        <v>84453.5</v>
      </c>
      <c r="I515" s="17">
        <v>77254.8</v>
      </c>
      <c r="J515" s="17">
        <v>7198.7</v>
      </c>
      <c r="K515" s="17">
        <f t="shared" si="28"/>
        <v>10.805481134328199</v>
      </c>
      <c r="L515" s="17">
        <f t="shared" si="29"/>
        <v>8.659443782604592</v>
      </c>
      <c r="M515" s="8">
        <f t="shared" si="30"/>
        <v>40.60784811610056</v>
      </c>
      <c r="N515" s="3"/>
    </row>
    <row r="516" spans="1:14" ht="23.25">
      <c r="A516" s="3"/>
      <c r="B516" s="13" t="s">
        <v>29</v>
      </c>
      <c r="C516" s="13" t="s">
        <v>168</v>
      </c>
      <c r="D516" s="22" t="s">
        <v>169</v>
      </c>
      <c r="E516" s="17">
        <v>125179.5</v>
      </c>
      <c r="F516" s="17">
        <v>114892.9</v>
      </c>
      <c r="G516" s="8">
        <v>10286.6</v>
      </c>
      <c r="H516" s="17">
        <v>147671.6</v>
      </c>
      <c r="I516" s="17">
        <v>131434</v>
      </c>
      <c r="J516" s="17">
        <v>16237.6</v>
      </c>
      <c r="K516" s="17">
        <f t="shared" si="28"/>
        <v>17.96787812700962</v>
      </c>
      <c r="L516" s="17">
        <f t="shared" si="29"/>
        <v>14.396973181110418</v>
      </c>
      <c r="M516" s="8">
        <f t="shared" si="30"/>
        <v>57.85196274765227</v>
      </c>
      <c r="N516" s="3"/>
    </row>
    <row r="517" spans="1:14" ht="23.25">
      <c r="A517" s="3"/>
      <c r="B517" s="13" t="s">
        <v>29</v>
      </c>
      <c r="C517" s="13"/>
      <c r="D517" s="22" t="s">
        <v>30</v>
      </c>
      <c r="E517" s="17">
        <v>601.4</v>
      </c>
      <c r="F517" s="17">
        <v>601.4</v>
      </c>
      <c r="G517" s="8">
        <v>0</v>
      </c>
      <c r="H517" s="17">
        <v>7768.9</v>
      </c>
      <c r="I517" s="17">
        <v>6817.9</v>
      </c>
      <c r="J517" s="17">
        <v>951</v>
      </c>
      <c r="K517" s="17">
        <f t="shared" si="28"/>
        <v>1191.8024609245094</v>
      </c>
      <c r="L517" s="17">
        <f t="shared" si="29"/>
        <v>1033.671433322248</v>
      </c>
      <c r="M517" s="8"/>
      <c r="N517" s="3"/>
    </row>
    <row r="518" spans="1:14" ht="23.25">
      <c r="A518" s="3"/>
      <c r="B518" s="13" t="s">
        <v>29</v>
      </c>
      <c r="C518" s="13"/>
      <c r="D518" s="22" t="s">
        <v>31</v>
      </c>
      <c r="E518" s="17">
        <v>124578.1</v>
      </c>
      <c r="F518" s="17">
        <v>114291.5</v>
      </c>
      <c r="G518" s="8">
        <v>10286.6</v>
      </c>
      <c r="H518" s="17">
        <v>139902.7</v>
      </c>
      <c r="I518" s="17">
        <v>124616.1</v>
      </c>
      <c r="J518" s="17">
        <v>15286.6</v>
      </c>
      <c r="K518" s="17">
        <f t="shared" si="28"/>
        <v>12.30119900688804</v>
      </c>
      <c r="L518" s="17">
        <f t="shared" si="29"/>
        <v>9.033567675636434</v>
      </c>
      <c r="M518" s="8">
        <f t="shared" si="30"/>
        <v>48.606925514747346</v>
      </c>
      <c r="N518" s="3"/>
    </row>
    <row r="519" spans="1:14" ht="23.25">
      <c r="A519" s="3"/>
      <c r="B519" s="13" t="s">
        <v>29</v>
      </c>
      <c r="C519" s="13" t="s">
        <v>340</v>
      </c>
      <c r="D519" s="22" t="s">
        <v>341</v>
      </c>
      <c r="E519" s="17">
        <v>67785.5</v>
      </c>
      <c r="F519" s="17">
        <v>56850.9</v>
      </c>
      <c r="G519" s="8">
        <v>10934.6</v>
      </c>
      <c r="H519" s="17">
        <v>73149.3</v>
      </c>
      <c r="I519" s="17">
        <v>61077.6</v>
      </c>
      <c r="J519" s="17">
        <v>12071.7</v>
      </c>
      <c r="K519" s="17">
        <f t="shared" si="28"/>
        <v>7.912901726770483</v>
      </c>
      <c r="L519" s="17">
        <f t="shared" si="29"/>
        <v>7.434710796135158</v>
      </c>
      <c r="M519" s="8">
        <f t="shared" si="30"/>
        <v>10.39910010425622</v>
      </c>
      <c r="N519" s="3"/>
    </row>
    <row r="520" spans="1:14" ht="23.25">
      <c r="A520" s="3"/>
      <c r="B520" s="14" t="s">
        <v>29</v>
      </c>
      <c r="C520" s="15"/>
      <c r="D520" s="22" t="s">
        <v>30</v>
      </c>
      <c r="E520" s="6">
        <v>4520</v>
      </c>
      <c r="F520" s="6">
        <v>2576</v>
      </c>
      <c r="G520" s="6">
        <v>1944</v>
      </c>
      <c r="H520" s="6">
        <v>3272.1</v>
      </c>
      <c r="I520" s="6">
        <v>741</v>
      </c>
      <c r="J520" s="6">
        <v>2531.1</v>
      </c>
      <c r="K520" s="17">
        <f t="shared" si="28"/>
        <v>-27.608407079646025</v>
      </c>
      <c r="L520" s="17">
        <f t="shared" si="29"/>
        <v>-71.23447204968944</v>
      </c>
      <c r="M520" s="8">
        <f t="shared" si="30"/>
        <v>30.200617283950603</v>
      </c>
      <c r="N520" s="3"/>
    </row>
    <row r="521" spans="1:14" ht="23.25">
      <c r="A521" s="3"/>
      <c r="B521" s="13" t="s">
        <v>29</v>
      </c>
      <c r="C521" s="13"/>
      <c r="D521" s="22" t="s">
        <v>31</v>
      </c>
      <c r="E521" s="17">
        <v>63265.5</v>
      </c>
      <c r="F521" s="17">
        <v>54274.9</v>
      </c>
      <c r="G521" s="8">
        <v>8990.6</v>
      </c>
      <c r="H521" s="17">
        <v>69877.2</v>
      </c>
      <c r="I521" s="17">
        <v>60336.6</v>
      </c>
      <c r="J521" s="17">
        <v>9540.6</v>
      </c>
      <c r="K521" s="17">
        <f t="shared" si="28"/>
        <v>10.450719586504498</v>
      </c>
      <c r="L521" s="17">
        <f t="shared" si="29"/>
        <v>11.16851435930788</v>
      </c>
      <c r="M521" s="8">
        <f t="shared" si="30"/>
        <v>6.117500500522777</v>
      </c>
      <c r="N521" s="3"/>
    </row>
    <row r="522" spans="1:14" ht="23.25">
      <c r="A522" s="3"/>
      <c r="B522" s="13" t="s">
        <v>29</v>
      </c>
      <c r="C522" s="13" t="s">
        <v>342</v>
      </c>
      <c r="D522" s="22" t="s">
        <v>343</v>
      </c>
      <c r="E522" s="17">
        <v>80002.9</v>
      </c>
      <c r="F522" s="17">
        <v>69240.7</v>
      </c>
      <c r="G522" s="8">
        <v>10762.2</v>
      </c>
      <c r="H522" s="17">
        <v>78008.7</v>
      </c>
      <c r="I522" s="17">
        <v>69165</v>
      </c>
      <c r="J522" s="17">
        <v>8843.7</v>
      </c>
      <c r="K522" s="17">
        <f t="shared" si="28"/>
        <v>-2.492659641088002</v>
      </c>
      <c r="L522" s="17">
        <f t="shared" si="29"/>
        <v>-0.10932876184093221</v>
      </c>
      <c r="M522" s="8">
        <f t="shared" si="30"/>
        <v>-17.826280871940682</v>
      </c>
      <c r="N522" s="3"/>
    </row>
    <row r="523" spans="1:14" ht="23.25">
      <c r="A523" s="3"/>
      <c r="B523" s="13" t="s">
        <v>29</v>
      </c>
      <c r="C523" s="13"/>
      <c r="D523" s="22" t="s">
        <v>30</v>
      </c>
      <c r="E523" s="17">
        <v>15500</v>
      </c>
      <c r="F523" s="17">
        <v>11394.4</v>
      </c>
      <c r="G523" s="8">
        <v>4105.4</v>
      </c>
      <c r="H523" s="17">
        <v>6342.9</v>
      </c>
      <c r="I523" s="17">
        <v>5655.9</v>
      </c>
      <c r="J523" s="17">
        <v>686.9</v>
      </c>
      <c r="K523" s="17">
        <f t="shared" si="28"/>
        <v>-59.07806451612904</v>
      </c>
      <c r="L523" s="17">
        <f t="shared" si="29"/>
        <v>-50.362458751667496</v>
      </c>
      <c r="M523" s="8">
        <f t="shared" si="30"/>
        <v>-83.26837823354606</v>
      </c>
      <c r="N523" s="3"/>
    </row>
    <row r="524" spans="1:14" ht="23.25">
      <c r="A524" s="3"/>
      <c r="B524" s="13" t="s">
        <v>29</v>
      </c>
      <c r="C524" s="13"/>
      <c r="D524" s="22" t="s">
        <v>31</v>
      </c>
      <c r="E524" s="17">
        <v>64502.9</v>
      </c>
      <c r="F524" s="17">
        <v>57846.3</v>
      </c>
      <c r="G524" s="8">
        <v>6656.8</v>
      </c>
      <c r="H524" s="17">
        <v>71665.8</v>
      </c>
      <c r="I524" s="17">
        <v>63509.1</v>
      </c>
      <c r="J524" s="17">
        <v>8156.8</v>
      </c>
      <c r="K524" s="17">
        <f t="shared" si="28"/>
        <v>11.104772033505483</v>
      </c>
      <c r="L524" s="17">
        <f t="shared" si="29"/>
        <v>9.789390159785484</v>
      </c>
      <c r="M524" s="8">
        <f t="shared" si="30"/>
        <v>22.533349357048426</v>
      </c>
      <c r="N524" s="3"/>
    </row>
    <row r="525" spans="1:14" ht="23.25">
      <c r="A525" s="3"/>
      <c r="B525" s="13" t="s">
        <v>29</v>
      </c>
      <c r="C525" s="13" t="s">
        <v>344</v>
      </c>
      <c r="D525" s="22" t="s">
        <v>345</v>
      </c>
      <c r="E525" s="17">
        <v>3192341.5</v>
      </c>
      <c r="F525" s="17">
        <v>2594610.6</v>
      </c>
      <c r="G525" s="8">
        <v>597730.9</v>
      </c>
      <c r="H525" s="17">
        <v>3422280.9</v>
      </c>
      <c r="I525" s="17">
        <v>2856495.8</v>
      </c>
      <c r="J525" s="17">
        <v>565785.1</v>
      </c>
      <c r="K525" s="17">
        <f t="shared" si="28"/>
        <v>7.202844683126797</v>
      </c>
      <c r="L525" s="17">
        <f t="shared" si="29"/>
        <v>10.093429819488131</v>
      </c>
      <c r="M525" s="8">
        <f t="shared" si="30"/>
        <v>-5.344512053835604</v>
      </c>
      <c r="N525" s="3"/>
    </row>
    <row r="526" spans="1:14" ht="23.25">
      <c r="A526" s="3"/>
      <c r="B526" s="13" t="s">
        <v>29</v>
      </c>
      <c r="C526" s="13"/>
      <c r="D526" s="22" t="s">
        <v>30</v>
      </c>
      <c r="E526" s="17">
        <v>3500</v>
      </c>
      <c r="F526" s="17">
        <v>3500</v>
      </c>
      <c r="G526" s="8">
        <v>0</v>
      </c>
      <c r="H526" s="17">
        <v>16621.7</v>
      </c>
      <c r="I526" s="17">
        <v>16621.7</v>
      </c>
      <c r="J526" s="17">
        <v>0</v>
      </c>
      <c r="K526" s="17">
        <f t="shared" si="28"/>
        <v>374.9057142857143</v>
      </c>
      <c r="L526" s="17">
        <f t="shared" si="29"/>
        <v>374.9057142857143</v>
      </c>
      <c r="M526" s="8"/>
      <c r="N526" s="3"/>
    </row>
    <row r="527" spans="1:14" ht="23.25">
      <c r="A527" s="3"/>
      <c r="B527" s="13" t="s">
        <v>29</v>
      </c>
      <c r="C527" s="13"/>
      <c r="D527" s="22" t="s">
        <v>31</v>
      </c>
      <c r="E527" s="17">
        <v>3188841.5</v>
      </c>
      <c r="F527" s="17">
        <v>2591110.6</v>
      </c>
      <c r="G527" s="8">
        <v>597730.9</v>
      </c>
      <c r="H527" s="17">
        <v>3405659.2</v>
      </c>
      <c r="I527" s="17">
        <v>2839874.1</v>
      </c>
      <c r="J527" s="17">
        <v>565785.1</v>
      </c>
      <c r="K527" s="17">
        <f t="shared" si="28"/>
        <v>6.799262365344916</v>
      </c>
      <c r="L527" s="17">
        <f t="shared" si="29"/>
        <v>9.600651550728866</v>
      </c>
      <c r="M527" s="8">
        <f t="shared" si="30"/>
        <v>-5.344512053835604</v>
      </c>
      <c r="N527" s="3"/>
    </row>
    <row r="528" spans="1:14" ht="23.25">
      <c r="A528" s="3"/>
      <c r="B528" s="13" t="s">
        <v>29</v>
      </c>
      <c r="C528" s="13" t="s">
        <v>346</v>
      </c>
      <c r="D528" s="22" t="s">
        <v>347</v>
      </c>
      <c r="E528" s="17">
        <v>253756</v>
      </c>
      <c r="F528" s="17">
        <v>251245.3</v>
      </c>
      <c r="G528" s="8">
        <v>2510.7</v>
      </c>
      <c r="H528" s="17">
        <v>294963.9</v>
      </c>
      <c r="I528" s="17">
        <v>287592.1</v>
      </c>
      <c r="J528" s="17">
        <v>7371.8</v>
      </c>
      <c r="K528" s="17">
        <f t="shared" si="28"/>
        <v>16.239182521792593</v>
      </c>
      <c r="L528" s="17">
        <f t="shared" si="29"/>
        <v>14.46665867978425</v>
      </c>
      <c r="M528" s="8">
        <f t="shared" si="30"/>
        <v>193.6153264029952</v>
      </c>
      <c r="N528" s="3"/>
    </row>
    <row r="529" spans="1:14" ht="23.25">
      <c r="A529" s="3"/>
      <c r="B529" s="13" t="s">
        <v>29</v>
      </c>
      <c r="C529" s="13"/>
      <c r="D529" s="22" t="s">
        <v>30</v>
      </c>
      <c r="E529" s="17">
        <v>20873.7</v>
      </c>
      <c r="F529" s="17">
        <v>20270.2</v>
      </c>
      <c r="G529" s="8">
        <v>603.5</v>
      </c>
      <c r="H529" s="17">
        <v>46129.1</v>
      </c>
      <c r="I529" s="17">
        <v>40664.5</v>
      </c>
      <c r="J529" s="17">
        <v>5464.6</v>
      </c>
      <c r="K529" s="17">
        <f t="shared" si="28"/>
        <v>120.99148689499226</v>
      </c>
      <c r="L529" s="17">
        <f t="shared" si="29"/>
        <v>100.6122287890598</v>
      </c>
      <c r="M529" s="8">
        <f t="shared" si="30"/>
        <v>805.4846727423363</v>
      </c>
      <c r="N529" s="3"/>
    </row>
    <row r="530" spans="1:14" ht="23.25">
      <c r="A530" s="3"/>
      <c r="B530" s="13" t="s">
        <v>29</v>
      </c>
      <c r="C530" s="13"/>
      <c r="D530" s="22" t="s">
        <v>31</v>
      </c>
      <c r="E530" s="17">
        <v>232882.3</v>
      </c>
      <c r="F530" s="17">
        <v>230975.1</v>
      </c>
      <c r="G530" s="8">
        <v>1907.2</v>
      </c>
      <c r="H530" s="17">
        <v>248834.8</v>
      </c>
      <c r="I530" s="17">
        <v>246927.6</v>
      </c>
      <c r="J530" s="17">
        <v>1907.2</v>
      </c>
      <c r="K530" s="17">
        <f t="shared" si="28"/>
        <v>6.85002681612128</v>
      </c>
      <c r="L530" s="17">
        <f t="shared" si="29"/>
        <v>6.906588632281152</v>
      </c>
      <c r="M530" s="8">
        <f t="shared" si="30"/>
        <v>0</v>
      </c>
      <c r="N530" s="3"/>
    </row>
    <row r="531" spans="1:14" ht="23.25">
      <c r="A531" s="3"/>
      <c r="B531" s="13" t="s">
        <v>29</v>
      </c>
      <c r="C531" s="13" t="s">
        <v>348</v>
      </c>
      <c r="D531" s="22" t="s">
        <v>349</v>
      </c>
      <c r="E531" s="17">
        <v>27813.8</v>
      </c>
      <c r="F531" s="17">
        <v>27813.8</v>
      </c>
      <c r="G531" s="8">
        <v>0</v>
      </c>
      <c r="H531" s="17">
        <v>32552.8</v>
      </c>
      <c r="I531" s="17">
        <v>30617.5</v>
      </c>
      <c r="J531" s="17">
        <v>1935.3</v>
      </c>
      <c r="K531" s="17">
        <f t="shared" si="28"/>
        <v>17.038304726430773</v>
      </c>
      <c r="L531" s="17">
        <f t="shared" si="29"/>
        <v>10.080247934478571</v>
      </c>
      <c r="M531" s="8"/>
      <c r="N531" s="3"/>
    </row>
    <row r="532" spans="1:14" ht="23.25">
      <c r="A532" s="3"/>
      <c r="B532" s="14" t="s">
        <v>29</v>
      </c>
      <c r="C532" s="15"/>
      <c r="D532" s="22" t="s">
        <v>30</v>
      </c>
      <c r="E532" s="6">
        <v>2200</v>
      </c>
      <c r="F532" s="6">
        <v>2200</v>
      </c>
      <c r="G532" s="6">
        <v>0</v>
      </c>
      <c r="H532" s="6">
        <v>2523.8</v>
      </c>
      <c r="I532" s="6">
        <v>2310</v>
      </c>
      <c r="J532" s="6">
        <v>213.8</v>
      </c>
      <c r="K532" s="17">
        <f t="shared" si="28"/>
        <v>14.71818181818183</v>
      </c>
      <c r="L532" s="17">
        <f t="shared" si="29"/>
        <v>5.000000000000004</v>
      </c>
      <c r="M532" s="8"/>
      <c r="N532" s="3"/>
    </row>
    <row r="533" spans="1:14" ht="23.25">
      <c r="A533" s="3"/>
      <c r="B533" s="13" t="s">
        <v>29</v>
      </c>
      <c r="C533" s="13"/>
      <c r="D533" s="22" t="s">
        <v>31</v>
      </c>
      <c r="E533" s="17">
        <v>25613.8</v>
      </c>
      <c r="F533" s="17">
        <v>25613.8</v>
      </c>
      <c r="G533" s="8">
        <v>0</v>
      </c>
      <c r="H533" s="17">
        <v>30029</v>
      </c>
      <c r="I533" s="17">
        <v>28307.5</v>
      </c>
      <c r="J533" s="17">
        <v>1721.5</v>
      </c>
      <c r="K533" s="17">
        <f t="shared" si="28"/>
        <v>17.23758286548658</v>
      </c>
      <c r="L533" s="17">
        <f t="shared" si="29"/>
        <v>10.51659652218726</v>
      </c>
      <c r="M533" s="8"/>
      <c r="N533" s="3"/>
    </row>
    <row r="534" spans="1:14" ht="23.25">
      <c r="A534" s="3"/>
      <c r="B534" s="13" t="s">
        <v>29</v>
      </c>
      <c r="C534" s="13" t="s">
        <v>174</v>
      </c>
      <c r="D534" s="22" t="s">
        <v>175</v>
      </c>
      <c r="E534" s="17">
        <v>59216.9</v>
      </c>
      <c r="F534" s="17">
        <v>39543.1</v>
      </c>
      <c r="G534" s="8">
        <v>19673.8</v>
      </c>
      <c r="H534" s="17">
        <v>42920.8</v>
      </c>
      <c r="I534" s="17">
        <v>34000.2</v>
      </c>
      <c r="J534" s="17">
        <v>8920.6</v>
      </c>
      <c r="K534" s="17">
        <f t="shared" si="28"/>
        <v>-27.519339918165254</v>
      </c>
      <c r="L534" s="17">
        <f t="shared" si="29"/>
        <v>-14.017363332667399</v>
      </c>
      <c r="M534" s="8">
        <f t="shared" si="30"/>
        <v>-54.65746322520306</v>
      </c>
      <c r="N534" s="3"/>
    </row>
    <row r="535" spans="1:14" ht="23.25">
      <c r="A535" s="3"/>
      <c r="B535" s="13" t="s">
        <v>29</v>
      </c>
      <c r="C535" s="13"/>
      <c r="D535" s="22" t="s">
        <v>30</v>
      </c>
      <c r="E535" s="17">
        <v>28847.4</v>
      </c>
      <c r="F535" s="17">
        <v>13385.4</v>
      </c>
      <c r="G535" s="8">
        <v>15462</v>
      </c>
      <c r="H535" s="17">
        <v>11482.1</v>
      </c>
      <c r="I535" s="17">
        <v>6773.3</v>
      </c>
      <c r="J535" s="17">
        <v>4708.8</v>
      </c>
      <c r="K535" s="17">
        <f t="shared" si="28"/>
        <v>-60.19710615168091</v>
      </c>
      <c r="L535" s="17">
        <f t="shared" si="29"/>
        <v>-49.39785139032079</v>
      </c>
      <c r="M535" s="8">
        <f t="shared" si="30"/>
        <v>-69.54598370197904</v>
      </c>
      <c r="N535" s="3"/>
    </row>
    <row r="536" spans="1:14" ht="23.25">
      <c r="A536" s="3"/>
      <c r="B536" s="13" t="s">
        <v>29</v>
      </c>
      <c r="C536" s="13"/>
      <c r="D536" s="22" t="s">
        <v>31</v>
      </c>
      <c r="E536" s="17">
        <v>30369.5</v>
      </c>
      <c r="F536" s="17">
        <v>26157.7</v>
      </c>
      <c r="G536" s="8">
        <v>4211.8</v>
      </c>
      <c r="H536" s="17">
        <v>31438.7</v>
      </c>
      <c r="I536" s="17">
        <v>27226.9</v>
      </c>
      <c r="J536" s="17">
        <v>4211.8</v>
      </c>
      <c r="K536" s="17">
        <f t="shared" si="28"/>
        <v>3.520637481683919</v>
      </c>
      <c r="L536" s="17">
        <f t="shared" si="29"/>
        <v>4.087515339651415</v>
      </c>
      <c r="M536" s="8">
        <f t="shared" si="30"/>
        <v>0</v>
      </c>
      <c r="N536" s="3"/>
    </row>
    <row r="537" spans="1:14" ht="23.25">
      <c r="A537" s="3"/>
      <c r="B537" s="13" t="s">
        <v>29</v>
      </c>
      <c r="C537" s="13" t="s">
        <v>182</v>
      </c>
      <c r="D537" s="22" t="s">
        <v>183</v>
      </c>
      <c r="E537" s="17">
        <v>5217.2</v>
      </c>
      <c r="F537" s="17">
        <v>5217.2</v>
      </c>
      <c r="G537" s="8">
        <v>0</v>
      </c>
      <c r="H537" s="17">
        <v>3224.6</v>
      </c>
      <c r="I537" s="17">
        <v>3224.6</v>
      </c>
      <c r="J537" s="17">
        <v>0</v>
      </c>
      <c r="K537" s="17">
        <f t="shared" si="28"/>
        <v>-38.19290040634823</v>
      </c>
      <c r="L537" s="17">
        <f t="shared" si="29"/>
        <v>-38.19290040634823</v>
      </c>
      <c r="M537" s="8"/>
      <c r="N537" s="3"/>
    </row>
    <row r="538" spans="1:14" ht="23.25">
      <c r="A538" s="3"/>
      <c r="B538" s="13" t="s">
        <v>29</v>
      </c>
      <c r="C538" s="13"/>
      <c r="D538" s="22" t="s">
        <v>31</v>
      </c>
      <c r="E538" s="17">
        <v>5217.2</v>
      </c>
      <c r="F538" s="17">
        <v>5217.2</v>
      </c>
      <c r="G538" s="8">
        <v>0</v>
      </c>
      <c r="H538" s="17">
        <v>3224.6</v>
      </c>
      <c r="I538" s="17">
        <v>3224.6</v>
      </c>
      <c r="J538" s="17">
        <v>0</v>
      </c>
      <c r="K538" s="17">
        <f t="shared" si="28"/>
        <v>-38.19290040634823</v>
      </c>
      <c r="L538" s="17">
        <f t="shared" si="29"/>
        <v>-38.19290040634823</v>
      </c>
      <c r="M538" s="8"/>
      <c r="N538" s="3"/>
    </row>
    <row r="539" spans="1:14" ht="23.25">
      <c r="A539" s="3"/>
      <c r="B539" s="13" t="s">
        <v>29</v>
      </c>
      <c r="C539" s="13" t="s">
        <v>350</v>
      </c>
      <c r="D539" s="22" t="s">
        <v>351</v>
      </c>
      <c r="E539" s="17">
        <v>740000</v>
      </c>
      <c r="F539" s="17">
        <v>670000</v>
      </c>
      <c r="G539" s="8">
        <v>70000</v>
      </c>
      <c r="H539" s="17">
        <v>393745.4</v>
      </c>
      <c r="I539" s="17">
        <v>382189</v>
      </c>
      <c r="J539" s="17">
        <v>11556.4</v>
      </c>
      <c r="K539" s="17">
        <f t="shared" si="28"/>
        <v>-46.79116216216216</v>
      </c>
      <c r="L539" s="17">
        <f t="shared" si="29"/>
        <v>-42.956865671641786</v>
      </c>
      <c r="M539" s="8">
        <f t="shared" si="30"/>
        <v>-83.49085714285714</v>
      </c>
      <c r="N539" s="3"/>
    </row>
    <row r="540" spans="1:14" ht="23.25">
      <c r="A540" s="3"/>
      <c r="B540" s="16"/>
      <c r="C540" s="16"/>
      <c r="D540" s="24"/>
      <c r="E540" s="18"/>
      <c r="F540" s="18"/>
      <c r="G540" s="19"/>
      <c r="H540" s="18"/>
      <c r="I540" s="18"/>
      <c r="J540" s="18"/>
      <c r="K540" s="18"/>
      <c r="L540" s="18"/>
      <c r="M540" s="19"/>
      <c r="N540" s="3"/>
    </row>
    <row r="541" spans="1:14" ht="23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 spans="1:14" ht="23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5" t="s">
        <v>25</v>
      </c>
      <c r="N542" s="3"/>
    </row>
    <row r="543" spans="1:14" ht="23.25">
      <c r="A543" s="1"/>
      <c r="B543" s="9"/>
      <c r="C543" s="9"/>
      <c r="D543" s="27"/>
      <c r="E543" s="25" t="s">
        <v>5</v>
      </c>
      <c r="F543" s="26"/>
      <c r="G543" s="26"/>
      <c r="H543" s="35"/>
      <c r="I543" s="26"/>
      <c r="J543" s="31"/>
      <c r="K543" s="38" t="s">
        <v>4</v>
      </c>
      <c r="L543" s="39"/>
      <c r="M543" s="40"/>
      <c r="N543" s="3"/>
    </row>
    <row r="544" spans="1:14" ht="23.25">
      <c r="A544" s="3"/>
      <c r="B544" s="10" t="s">
        <v>8</v>
      </c>
      <c r="C544" s="10" t="s">
        <v>9</v>
      </c>
      <c r="D544" s="20" t="s">
        <v>13</v>
      </c>
      <c r="E544" s="25" t="s">
        <v>2</v>
      </c>
      <c r="F544" s="26"/>
      <c r="G544" s="36"/>
      <c r="H544" s="25" t="s">
        <v>3</v>
      </c>
      <c r="I544" s="26"/>
      <c r="J544" s="32"/>
      <c r="K544" s="41" t="s">
        <v>11</v>
      </c>
      <c r="L544" s="42"/>
      <c r="M544" s="43"/>
      <c r="N544" s="3"/>
    </row>
    <row r="545" spans="1:14" ht="23.25">
      <c r="A545" s="3"/>
      <c r="B545" s="11"/>
      <c r="C545" s="11"/>
      <c r="D545" s="21"/>
      <c r="E545" s="29" t="s">
        <v>10</v>
      </c>
      <c r="F545" s="29" t="s">
        <v>6</v>
      </c>
      <c r="G545" s="30" t="s">
        <v>7</v>
      </c>
      <c r="H545" s="29" t="s">
        <v>10</v>
      </c>
      <c r="I545" s="37" t="s">
        <v>6</v>
      </c>
      <c r="J545" s="30" t="s">
        <v>7</v>
      </c>
      <c r="K545" s="33" t="s">
        <v>10</v>
      </c>
      <c r="L545" s="33" t="s">
        <v>6</v>
      </c>
      <c r="M545" s="34" t="s">
        <v>7</v>
      </c>
      <c r="N545" s="3"/>
    </row>
    <row r="546" spans="1:14" ht="23.25">
      <c r="A546" s="3"/>
      <c r="B546" s="13"/>
      <c r="C546" s="13"/>
      <c r="D546" s="23"/>
      <c r="E546" s="17"/>
      <c r="F546" s="17"/>
      <c r="G546" s="17"/>
      <c r="H546" s="17"/>
      <c r="I546" s="17"/>
      <c r="J546" s="17"/>
      <c r="K546" s="17"/>
      <c r="L546" s="17"/>
      <c r="M546" s="8"/>
      <c r="N546" s="7"/>
    </row>
    <row r="547" spans="1:14" ht="23.25">
      <c r="A547" s="3"/>
      <c r="B547" s="13" t="s">
        <v>29</v>
      </c>
      <c r="C547" s="13"/>
      <c r="D547" s="23" t="s">
        <v>30</v>
      </c>
      <c r="E547" s="17">
        <v>740000</v>
      </c>
      <c r="F547" s="17">
        <v>670000</v>
      </c>
      <c r="G547" s="17">
        <v>70000</v>
      </c>
      <c r="H547" s="17">
        <v>393745.4</v>
      </c>
      <c r="I547" s="17">
        <v>382189</v>
      </c>
      <c r="J547" s="17">
        <v>11556.4</v>
      </c>
      <c r="K547" s="17">
        <f aca="true" t="shared" si="31" ref="K547:K584">((H547/E547)-1)*100</f>
        <v>-46.79116216216216</v>
      </c>
      <c r="L547" s="17">
        <f aca="true" t="shared" si="32" ref="L547:L583">((I547/F547)-1)*100</f>
        <v>-42.956865671641786</v>
      </c>
      <c r="M547" s="8">
        <f aca="true" t="shared" si="33" ref="M547:M583">((J547/G547)-1)*100</f>
        <v>-83.49085714285714</v>
      </c>
      <c r="N547" s="7"/>
    </row>
    <row r="548" spans="1:14" ht="23.25">
      <c r="A548" s="3"/>
      <c r="B548" s="13" t="s">
        <v>29</v>
      </c>
      <c r="C548" s="13" t="s">
        <v>352</v>
      </c>
      <c r="D548" s="23" t="s">
        <v>353</v>
      </c>
      <c r="E548" s="17">
        <v>47026.1</v>
      </c>
      <c r="F548" s="17">
        <v>42798</v>
      </c>
      <c r="G548" s="17">
        <v>4228.1</v>
      </c>
      <c r="H548" s="17">
        <v>53033.8</v>
      </c>
      <c r="I548" s="17">
        <v>47595.7</v>
      </c>
      <c r="J548" s="17">
        <v>5438.1</v>
      </c>
      <c r="K548" s="17">
        <f t="shared" si="31"/>
        <v>12.775246086747583</v>
      </c>
      <c r="L548" s="17">
        <f t="shared" si="32"/>
        <v>11.21010327585401</v>
      </c>
      <c r="M548" s="8">
        <f t="shared" si="33"/>
        <v>28.618055391310527</v>
      </c>
      <c r="N548" s="7"/>
    </row>
    <row r="549" spans="1:14" ht="23.25">
      <c r="A549" s="3"/>
      <c r="B549" s="13" t="s">
        <v>29</v>
      </c>
      <c r="C549" s="13"/>
      <c r="D549" s="23" t="s">
        <v>30</v>
      </c>
      <c r="E549" s="17">
        <v>1853.7</v>
      </c>
      <c r="F549" s="17">
        <v>1637.7</v>
      </c>
      <c r="G549" s="17">
        <v>216</v>
      </c>
      <c r="H549" s="17">
        <v>3265.3</v>
      </c>
      <c r="I549" s="17">
        <v>2939.3</v>
      </c>
      <c r="J549" s="17">
        <v>326</v>
      </c>
      <c r="K549" s="17">
        <f t="shared" si="31"/>
        <v>76.1504018989049</v>
      </c>
      <c r="L549" s="17">
        <f t="shared" si="32"/>
        <v>79.47731574769495</v>
      </c>
      <c r="M549" s="8">
        <f t="shared" si="33"/>
        <v>50.92592592592593</v>
      </c>
      <c r="N549" s="7"/>
    </row>
    <row r="550" spans="1:14" ht="23.25">
      <c r="A550" s="3"/>
      <c r="B550" s="13" t="s">
        <v>29</v>
      </c>
      <c r="C550" s="13"/>
      <c r="D550" s="23" t="s">
        <v>31</v>
      </c>
      <c r="E550" s="17">
        <v>45172.4</v>
      </c>
      <c r="F550" s="17">
        <v>41160.3</v>
      </c>
      <c r="G550" s="17">
        <v>4012.1</v>
      </c>
      <c r="H550" s="17">
        <v>49768.5</v>
      </c>
      <c r="I550" s="17">
        <v>44656.4</v>
      </c>
      <c r="J550" s="17">
        <v>5112.1</v>
      </c>
      <c r="K550" s="17">
        <f t="shared" si="31"/>
        <v>10.174575625824623</v>
      </c>
      <c r="L550" s="17">
        <f t="shared" si="32"/>
        <v>8.49386423325389</v>
      </c>
      <c r="M550" s="8">
        <f t="shared" si="33"/>
        <v>27.41706338326564</v>
      </c>
      <c r="N550" s="7"/>
    </row>
    <row r="551" spans="1:14" ht="23.25">
      <c r="A551" s="3"/>
      <c r="B551" s="13" t="s">
        <v>29</v>
      </c>
      <c r="C551" s="13" t="s">
        <v>354</v>
      </c>
      <c r="D551" s="23" t="s">
        <v>355</v>
      </c>
      <c r="E551" s="17">
        <v>133680.4</v>
      </c>
      <c r="F551" s="17">
        <v>124924</v>
      </c>
      <c r="G551" s="17">
        <v>8756.4</v>
      </c>
      <c r="H551" s="17">
        <v>126736</v>
      </c>
      <c r="I551" s="17">
        <v>118162.9</v>
      </c>
      <c r="J551" s="17">
        <v>8573.1</v>
      </c>
      <c r="K551" s="17">
        <f t="shared" si="31"/>
        <v>-5.194777992884514</v>
      </c>
      <c r="L551" s="17">
        <f t="shared" si="32"/>
        <v>-5.412170599724641</v>
      </c>
      <c r="M551" s="8">
        <f t="shared" si="33"/>
        <v>-2.0933260243935825</v>
      </c>
      <c r="N551" s="7"/>
    </row>
    <row r="552" spans="1:14" ht="23.25">
      <c r="A552" s="3"/>
      <c r="B552" s="13" t="s">
        <v>29</v>
      </c>
      <c r="C552" s="13"/>
      <c r="D552" s="23" t="s">
        <v>30</v>
      </c>
      <c r="E552" s="17">
        <v>133680.4</v>
      </c>
      <c r="F552" s="17">
        <v>124924</v>
      </c>
      <c r="G552" s="17">
        <v>8756.4</v>
      </c>
      <c r="H552" s="17">
        <v>126736</v>
      </c>
      <c r="I552" s="17">
        <v>118162.9</v>
      </c>
      <c r="J552" s="17">
        <v>8573.1</v>
      </c>
      <c r="K552" s="17">
        <f t="shared" si="31"/>
        <v>-5.194777992884514</v>
      </c>
      <c r="L552" s="17">
        <f t="shared" si="32"/>
        <v>-5.412170599724641</v>
      </c>
      <c r="M552" s="8">
        <f t="shared" si="33"/>
        <v>-2.0933260243935825</v>
      </c>
      <c r="N552" s="7"/>
    </row>
    <row r="553" spans="1:14" ht="23.25">
      <c r="A553" s="3"/>
      <c r="B553" s="13" t="s">
        <v>29</v>
      </c>
      <c r="C553" s="13" t="s">
        <v>356</v>
      </c>
      <c r="D553" s="23" t="s">
        <v>357</v>
      </c>
      <c r="E553" s="17">
        <v>72768</v>
      </c>
      <c r="F553" s="17">
        <v>72608</v>
      </c>
      <c r="G553" s="17">
        <v>160</v>
      </c>
      <c r="H553" s="17">
        <v>69978.8</v>
      </c>
      <c r="I553" s="17">
        <v>69818.8</v>
      </c>
      <c r="J553" s="17">
        <v>160</v>
      </c>
      <c r="K553" s="17">
        <f t="shared" si="31"/>
        <v>-3.8330035180298982</v>
      </c>
      <c r="L553" s="17">
        <f t="shared" si="32"/>
        <v>-3.8414499779638622</v>
      </c>
      <c r="M553" s="8">
        <f t="shared" si="33"/>
        <v>0</v>
      </c>
      <c r="N553" s="7"/>
    </row>
    <row r="554" spans="1:14" ht="23.25">
      <c r="A554" s="3"/>
      <c r="B554" s="13" t="s">
        <v>29</v>
      </c>
      <c r="C554" s="13"/>
      <c r="D554" s="23" t="s">
        <v>30</v>
      </c>
      <c r="E554" s="17">
        <v>32000</v>
      </c>
      <c r="F554" s="17">
        <v>31840</v>
      </c>
      <c r="G554" s="17">
        <v>160</v>
      </c>
      <c r="H554" s="17">
        <v>29210.8</v>
      </c>
      <c r="I554" s="17">
        <v>29050.8</v>
      </c>
      <c r="J554" s="17">
        <v>160</v>
      </c>
      <c r="K554" s="17">
        <f t="shared" si="31"/>
        <v>-8.716250000000002</v>
      </c>
      <c r="L554" s="17">
        <f t="shared" si="32"/>
        <v>-8.76005025125628</v>
      </c>
      <c r="M554" s="8">
        <f t="shared" si="33"/>
        <v>0</v>
      </c>
      <c r="N554" s="7"/>
    </row>
    <row r="555" spans="1:14" ht="23.25">
      <c r="A555" s="3"/>
      <c r="B555" s="13" t="s">
        <v>29</v>
      </c>
      <c r="C555" s="13"/>
      <c r="D555" s="23" t="s">
        <v>31</v>
      </c>
      <c r="E555" s="17">
        <v>40768</v>
      </c>
      <c r="F555" s="17">
        <v>40768</v>
      </c>
      <c r="G555" s="17">
        <v>0</v>
      </c>
      <c r="H555" s="17">
        <v>40768</v>
      </c>
      <c r="I555" s="17">
        <v>40768</v>
      </c>
      <c r="J555" s="17">
        <v>0</v>
      </c>
      <c r="K555" s="17">
        <f t="shared" si="31"/>
        <v>0</v>
      </c>
      <c r="L555" s="17">
        <f t="shared" si="32"/>
        <v>0</v>
      </c>
      <c r="M555" s="8"/>
      <c r="N555" s="7"/>
    </row>
    <row r="556" spans="1:14" ht="23.25">
      <c r="A556" s="3"/>
      <c r="B556" s="13" t="s">
        <v>29</v>
      </c>
      <c r="C556" s="13" t="s">
        <v>358</v>
      </c>
      <c r="D556" s="23" t="s">
        <v>359</v>
      </c>
      <c r="E556" s="17">
        <v>102896.7</v>
      </c>
      <c r="F556" s="17">
        <v>90392.3</v>
      </c>
      <c r="G556" s="17">
        <v>12504.4</v>
      </c>
      <c r="H556" s="17">
        <v>119835.4</v>
      </c>
      <c r="I556" s="17">
        <v>105186.1</v>
      </c>
      <c r="J556" s="17">
        <v>14649.3</v>
      </c>
      <c r="K556" s="17">
        <f t="shared" si="31"/>
        <v>16.461849602562562</v>
      </c>
      <c r="L556" s="17">
        <f t="shared" si="32"/>
        <v>16.36621703397303</v>
      </c>
      <c r="M556" s="8">
        <f t="shared" si="33"/>
        <v>17.153162086945393</v>
      </c>
      <c r="N556" s="7"/>
    </row>
    <row r="557" spans="1:14" ht="23.25">
      <c r="A557" s="3"/>
      <c r="B557" s="13" t="s">
        <v>29</v>
      </c>
      <c r="C557" s="13"/>
      <c r="D557" s="23" t="s">
        <v>30</v>
      </c>
      <c r="E557" s="17">
        <v>2500</v>
      </c>
      <c r="F557" s="17">
        <v>2375.1</v>
      </c>
      <c r="G557" s="17">
        <v>124.9</v>
      </c>
      <c r="H557" s="17">
        <v>10460.1</v>
      </c>
      <c r="I557" s="17">
        <v>9046.6</v>
      </c>
      <c r="J557" s="17">
        <v>1413.5</v>
      </c>
      <c r="K557" s="17">
        <f t="shared" si="31"/>
        <v>318.40400000000005</v>
      </c>
      <c r="L557" s="17">
        <f t="shared" si="32"/>
        <v>280.89343606584987</v>
      </c>
      <c r="M557" s="8">
        <f t="shared" si="33"/>
        <v>1031.7053642914332</v>
      </c>
      <c r="N557" s="7"/>
    </row>
    <row r="558" spans="1:14" ht="23.25">
      <c r="A558" s="3"/>
      <c r="B558" s="13" t="s">
        <v>29</v>
      </c>
      <c r="C558" s="13"/>
      <c r="D558" s="23" t="s">
        <v>31</v>
      </c>
      <c r="E558" s="17">
        <v>100396.7</v>
      </c>
      <c r="F558" s="17">
        <v>88017.2</v>
      </c>
      <c r="G558" s="17">
        <v>12379.5</v>
      </c>
      <c r="H558" s="17">
        <v>109375.3</v>
      </c>
      <c r="I558" s="17">
        <v>96139.5</v>
      </c>
      <c r="J558" s="17">
        <v>13235.8</v>
      </c>
      <c r="K558" s="17">
        <f t="shared" si="31"/>
        <v>8.94312263251682</v>
      </c>
      <c r="L558" s="17">
        <f t="shared" si="32"/>
        <v>9.228082692928208</v>
      </c>
      <c r="M558" s="8">
        <f t="shared" si="33"/>
        <v>6.917080657538666</v>
      </c>
      <c r="N558" s="7"/>
    </row>
    <row r="559" spans="1:14" ht="23.25">
      <c r="A559" s="3"/>
      <c r="B559" s="13" t="s">
        <v>29</v>
      </c>
      <c r="C559" s="13" t="s">
        <v>360</v>
      </c>
      <c r="D559" s="22" t="s">
        <v>361</v>
      </c>
      <c r="E559" s="17">
        <v>55754.9</v>
      </c>
      <c r="F559" s="17">
        <v>53959.3</v>
      </c>
      <c r="G559" s="17">
        <v>1795.6</v>
      </c>
      <c r="H559" s="17">
        <v>58443.1</v>
      </c>
      <c r="I559" s="17">
        <v>56205.1</v>
      </c>
      <c r="J559" s="17">
        <v>2238</v>
      </c>
      <c r="K559" s="17">
        <f t="shared" si="31"/>
        <v>4.82145963852505</v>
      </c>
      <c r="L559" s="17">
        <f t="shared" si="32"/>
        <v>4.162025823166715</v>
      </c>
      <c r="M559" s="8">
        <f t="shared" si="33"/>
        <v>24.63800400980174</v>
      </c>
      <c r="N559" s="3"/>
    </row>
    <row r="560" spans="1:14" ht="23.25">
      <c r="A560" s="3"/>
      <c r="B560" s="13" t="s">
        <v>29</v>
      </c>
      <c r="C560" s="13"/>
      <c r="D560" s="22" t="s">
        <v>30</v>
      </c>
      <c r="E560" s="17">
        <v>1500</v>
      </c>
      <c r="F560" s="17">
        <v>1500</v>
      </c>
      <c r="G560" s="8">
        <v>0</v>
      </c>
      <c r="H560" s="17">
        <v>1350</v>
      </c>
      <c r="I560" s="17">
        <v>1350</v>
      </c>
      <c r="J560" s="17">
        <v>0</v>
      </c>
      <c r="K560" s="17">
        <f t="shared" si="31"/>
        <v>-9.999999999999998</v>
      </c>
      <c r="L560" s="17">
        <f t="shared" si="32"/>
        <v>-9.999999999999998</v>
      </c>
      <c r="M560" s="8"/>
      <c r="N560" s="3"/>
    </row>
    <row r="561" spans="1:14" ht="23.25">
      <c r="A561" s="3"/>
      <c r="B561" s="13" t="s">
        <v>29</v>
      </c>
      <c r="C561" s="13"/>
      <c r="D561" s="22" t="s">
        <v>31</v>
      </c>
      <c r="E561" s="17">
        <v>54254.9</v>
      </c>
      <c r="F561" s="17">
        <v>52459.3</v>
      </c>
      <c r="G561" s="8">
        <v>1795.6</v>
      </c>
      <c r="H561" s="17">
        <v>57093.1</v>
      </c>
      <c r="I561" s="17">
        <v>54855.1</v>
      </c>
      <c r="J561" s="17">
        <v>2238</v>
      </c>
      <c r="K561" s="17">
        <f t="shared" si="31"/>
        <v>5.231232570698685</v>
      </c>
      <c r="L561" s="17">
        <f t="shared" si="32"/>
        <v>4.566969059823522</v>
      </c>
      <c r="M561" s="8">
        <f t="shared" si="33"/>
        <v>24.63800400980174</v>
      </c>
      <c r="N561" s="3"/>
    </row>
    <row r="562" spans="1:14" ht="23.25">
      <c r="A562" s="3"/>
      <c r="B562" s="13" t="s">
        <v>29</v>
      </c>
      <c r="C562" s="13" t="s">
        <v>362</v>
      </c>
      <c r="D562" s="22" t="s">
        <v>363</v>
      </c>
      <c r="E562" s="17">
        <v>205303.4</v>
      </c>
      <c r="F562" s="17">
        <v>141666.4</v>
      </c>
      <c r="G562" s="8">
        <v>63637</v>
      </c>
      <c r="H562" s="17">
        <v>202235.8</v>
      </c>
      <c r="I562" s="17">
        <v>146079.6</v>
      </c>
      <c r="J562" s="17">
        <v>56156.2</v>
      </c>
      <c r="K562" s="17">
        <f t="shared" si="31"/>
        <v>-1.4941788591908423</v>
      </c>
      <c r="L562" s="17">
        <f t="shared" si="32"/>
        <v>3.1152058639169367</v>
      </c>
      <c r="M562" s="8">
        <f t="shared" si="33"/>
        <v>-11.755425302889833</v>
      </c>
      <c r="N562" s="3"/>
    </row>
    <row r="563" spans="1:14" ht="23.25">
      <c r="A563" s="3"/>
      <c r="B563" s="13" t="s">
        <v>29</v>
      </c>
      <c r="C563" s="13"/>
      <c r="D563" s="22" t="s">
        <v>30</v>
      </c>
      <c r="E563" s="17">
        <v>18926.3</v>
      </c>
      <c r="F563" s="17">
        <v>9817.4</v>
      </c>
      <c r="G563" s="8">
        <v>9108.9</v>
      </c>
      <c r="H563" s="17">
        <v>7323.1</v>
      </c>
      <c r="I563" s="17">
        <v>6695</v>
      </c>
      <c r="J563" s="17">
        <v>628.1</v>
      </c>
      <c r="K563" s="17">
        <f t="shared" si="31"/>
        <v>-61.30728140207013</v>
      </c>
      <c r="L563" s="17">
        <f t="shared" si="32"/>
        <v>-31.80475482306924</v>
      </c>
      <c r="M563" s="8">
        <f t="shared" si="33"/>
        <v>-93.10454610326164</v>
      </c>
      <c r="N563" s="3"/>
    </row>
    <row r="564" spans="1:14" ht="23.25">
      <c r="A564" s="3"/>
      <c r="B564" s="13" t="s">
        <v>29</v>
      </c>
      <c r="C564" s="13"/>
      <c r="D564" s="22" t="s">
        <v>31</v>
      </c>
      <c r="E564" s="17">
        <v>186377.1</v>
      </c>
      <c r="F564" s="17">
        <v>131849</v>
      </c>
      <c r="G564" s="8">
        <v>54528.1</v>
      </c>
      <c r="H564" s="17">
        <v>194912.7</v>
      </c>
      <c r="I564" s="17">
        <v>139384.6</v>
      </c>
      <c r="J564" s="17">
        <v>55528.1</v>
      </c>
      <c r="K564" s="17">
        <f t="shared" si="31"/>
        <v>4.579747189971295</v>
      </c>
      <c r="L564" s="17">
        <f t="shared" si="32"/>
        <v>5.715325865194276</v>
      </c>
      <c r="M564" s="8">
        <f t="shared" si="33"/>
        <v>1.8339168245363302</v>
      </c>
      <c r="N564" s="3"/>
    </row>
    <row r="565" spans="1:14" ht="23.25">
      <c r="A565" s="3"/>
      <c r="B565" s="14" t="s">
        <v>29</v>
      </c>
      <c r="C565" s="15" t="s">
        <v>192</v>
      </c>
      <c r="D565" s="22" t="s">
        <v>193</v>
      </c>
      <c r="E565" s="6">
        <v>399.9</v>
      </c>
      <c r="F565" s="6">
        <v>399.9</v>
      </c>
      <c r="G565" s="6">
        <v>0</v>
      </c>
      <c r="H565" s="6">
        <v>384.9</v>
      </c>
      <c r="I565" s="6">
        <v>384.9</v>
      </c>
      <c r="J565" s="6">
        <v>0</v>
      </c>
      <c r="K565" s="17">
        <f t="shared" si="31"/>
        <v>-3.7509377344336126</v>
      </c>
      <c r="L565" s="17">
        <f t="shared" si="32"/>
        <v>-3.7509377344336126</v>
      </c>
      <c r="M565" s="8"/>
      <c r="N565" s="3"/>
    </row>
    <row r="566" spans="1:14" ht="23.25">
      <c r="A566" s="3"/>
      <c r="B566" s="13" t="s">
        <v>29</v>
      </c>
      <c r="C566" s="13"/>
      <c r="D566" s="22" t="s">
        <v>31</v>
      </c>
      <c r="E566" s="17">
        <v>399.9</v>
      </c>
      <c r="F566" s="17">
        <v>399.9</v>
      </c>
      <c r="G566" s="8">
        <v>0</v>
      </c>
      <c r="H566" s="17">
        <v>384.9</v>
      </c>
      <c r="I566" s="17">
        <v>384.9</v>
      </c>
      <c r="J566" s="17">
        <v>0</v>
      </c>
      <c r="K566" s="17">
        <f t="shared" si="31"/>
        <v>-3.7509377344336126</v>
      </c>
      <c r="L566" s="17">
        <f t="shared" si="32"/>
        <v>-3.7509377344336126</v>
      </c>
      <c r="M566" s="8"/>
      <c r="N566" s="3"/>
    </row>
    <row r="567" spans="1:14" ht="23.25">
      <c r="A567" s="3"/>
      <c r="B567" s="13" t="s">
        <v>29</v>
      </c>
      <c r="C567" s="13" t="s">
        <v>364</v>
      </c>
      <c r="D567" s="22" t="s">
        <v>365</v>
      </c>
      <c r="E567" s="17">
        <v>38173.6</v>
      </c>
      <c r="F567" s="17">
        <v>30393.6</v>
      </c>
      <c r="G567" s="8">
        <v>7780</v>
      </c>
      <c r="H567" s="17">
        <v>38173.6</v>
      </c>
      <c r="I567" s="17">
        <v>27399.6</v>
      </c>
      <c r="J567" s="17">
        <v>10774</v>
      </c>
      <c r="K567" s="17">
        <f t="shared" si="31"/>
        <v>0</v>
      </c>
      <c r="L567" s="17">
        <f t="shared" si="32"/>
        <v>-9.850758054327224</v>
      </c>
      <c r="M567" s="8">
        <f t="shared" si="33"/>
        <v>38.48329048843189</v>
      </c>
      <c r="N567" s="3"/>
    </row>
    <row r="568" spans="1:14" ht="23.25">
      <c r="A568" s="3"/>
      <c r="B568" s="13" t="s">
        <v>29</v>
      </c>
      <c r="C568" s="13"/>
      <c r="D568" s="22" t="s">
        <v>31</v>
      </c>
      <c r="E568" s="17">
        <v>38173.6</v>
      </c>
      <c r="F568" s="17">
        <v>30393.6</v>
      </c>
      <c r="G568" s="8">
        <v>7780</v>
      </c>
      <c r="H568" s="17">
        <v>38173.6</v>
      </c>
      <c r="I568" s="17">
        <v>27399.6</v>
      </c>
      <c r="J568" s="17">
        <v>10774</v>
      </c>
      <c r="K568" s="17">
        <f t="shared" si="31"/>
        <v>0</v>
      </c>
      <c r="L568" s="17">
        <f t="shared" si="32"/>
        <v>-9.850758054327224</v>
      </c>
      <c r="M568" s="8">
        <f t="shared" si="33"/>
        <v>38.48329048843189</v>
      </c>
      <c r="N568" s="3"/>
    </row>
    <row r="569" spans="1:14" ht="23.25">
      <c r="A569" s="3"/>
      <c r="B569" s="13" t="s">
        <v>29</v>
      </c>
      <c r="C569" s="13" t="s">
        <v>198</v>
      </c>
      <c r="D569" s="22" t="s">
        <v>199</v>
      </c>
      <c r="E569" s="17">
        <v>21670</v>
      </c>
      <c r="F569" s="17">
        <v>0</v>
      </c>
      <c r="G569" s="8">
        <v>21670</v>
      </c>
      <c r="H569" s="17">
        <v>650</v>
      </c>
      <c r="I569" s="17">
        <v>0</v>
      </c>
      <c r="J569" s="17">
        <v>650</v>
      </c>
      <c r="K569" s="17">
        <f t="shared" si="31"/>
        <v>-97.00046146746655</v>
      </c>
      <c r="L569" s="17"/>
      <c r="M569" s="8">
        <f t="shared" si="33"/>
        <v>-97.00046146746655</v>
      </c>
      <c r="N569" s="3"/>
    </row>
    <row r="570" spans="1:14" ht="23.25">
      <c r="A570" s="3"/>
      <c r="B570" s="13" t="s">
        <v>29</v>
      </c>
      <c r="C570" s="13"/>
      <c r="D570" s="22" t="s">
        <v>31</v>
      </c>
      <c r="E570" s="17">
        <v>21670</v>
      </c>
      <c r="F570" s="17">
        <v>0</v>
      </c>
      <c r="G570" s="8">
        <v>21670</v>
      </c>
      <c r="H570" s="17">
        <v>650</v>
      </c>
      <c r="I570" s="17">
        <v>0</v>
      </c>
      <c r="J570" s="17">
        <v>650</v>
      </c>
      <c r="K570" s="17">
        <f t="shared" si="31"/>
        <v>-97.00046146746655</v>
      </c>
      <c r="L570" s="17"/>
      <c r="M570" s="8">
        <f t="shared" si="33"/>
        <v>-97.00046146746655</v>
      </c>
      <c r="N570" s="3"/>
    </row>
    <row r="571" spans="1:14" ht="23.25">
      <c r="A571" s="3"/>
      <c r="B571" s="13" t="s">
        <v>29</v>
      </c>
      <c r="C571" s="13" t="s">
        <v>202</v>
      </c>
      <c r="D571" s="22" t="s">
        <v>203</v>
      </c>
      <c r="E571" s="17">
        <v>936205.9</v>
      </c>
      <c r="F571" s="17">
        <v>824496.7</v>
      </c>
      <c r="G571" s="8">
        <v>111709.2</v>
      </c>
      <c r="H571" s="17">
        <v>1013735.3</v>
      </c>
      <c r="I571" s="17">
        <v>902026.1</v>
      </c>
      <c r="J571" s="17">
        <v>111709.2</v>
      </c>
      <c r="K571" s="17">
        <f t="shared" si="31"/>
        <v>8.28123386105557</v>
      </c>
      <c r="L571" s="17">
        <f t="shared" si="32"/>
        <v>9.403239576337906</v>
      </c>
      <c r="M571" s="8">
        <f t="shared" si="33"/>
        <v>0</v>
      </c>
      <c r="N571" s="3"/>
    </row>
    <row r="572" spans="1:14" ht="23.25">
      <c r="A572" s="3"/>
      <c r="B572" s="13" t="s">
        <v>29</v>
      </c>
      <c r="C572" s="13"/>
      <c r="D572" s="22" t="s">
        <v>31</v>
      </c>
      <c r="E572" s="17">
        <v>936205.9</v>
      </c>
      <c r="F572" s="17">
        <v>824496.7</v>
      </c>
      <c r="G572" s="8">
        <v>111709.2</v>
      </c>
      <c r="H572" s="17">
        <v>1013735.3</v>
      </c>
      <c r="I572" s="17">
        <v>902026.1</v>
      </c>
      <c r="J572" s="17">
        <v>111709.2</v>
      </c>
      <c r="K572" s="17">
        <f t="shared" si="31"/>
        <v>8.28123386105557</v>
      </c>
      <c r="L572" s="17">
        <f t="shared" si="32"/>
        <v>9.403239576337906</v>
      </c>
      <c r="M572" s="8">
        <f t="shared" si="33"/>
        <v>0</v>
      </c>
      <c r="N572" s="3"/>
    </row>
    <row r="573" spans="1:14" ht="23.25">
      <c r="A573" s="3"/>
      <c r="B573" s="13" t="s">
        <v>29</v>
      </c>
      <c r="C573" s="13" t="s">
        <v>204</v>
      </c>
      <c r="D573" s="22" t="s">
        <v>205</v>
      </c>
      <c r="E573" s="17">
        <v>3731092.6</v>
      </c>
      <c r="F573" s="17">
        <v>3479183.7</v>
      </c>
      <c r="G573" s="8">
        <v>251908.9</v>
      </c>
      <c r="H573" s="17">
        <v>4074916.1</v>
      </c>
      <c r="I573" s="17">
        <v>3819780.5</v>
      </c>
      <c r="J573" s="17">
        <v>255135.6</v>
      </c>
      <c r="K573" s="17">
        <f t="shared" si="31"/>
        <v>9.21508889916054</v>
      </c>
      <c r="L573" s="17">
        <f t="shared" si="32"/>
        <v>9.78956069494117</v>
      </c>
      <c r="M573" s="8">
        <f t="shared" si="33"/>
        <v>1.280899563294513</v>
      </c>
      <c r="N573" s="3"/>
    </row>
    <row r="574" spans="1:14" ht="23.25">
      <c r="A574" s="3"/>
      <c r="B574" s="13" t="s">
        <v>29</v>
      </c>
      <c r="C574" s="13"/>
      <c r="D574" s="22" t="s">
        <v>30</v>
      </c>
      <c r="E574" s="17">
        <v>294045.3</v>
      </c>
      <c r="F574" s="17">
        <v>212784</v>
      </c>
      <c r="G574" s="8">
        <v>81261.3</v>
      </c>
      <c r="H574" s="17">
        <v>413495.2</v>
      </c>
      <c r="I574" s="17">
        <v>369577.2</v>
      </c>
      <c r="J574" s="17">
        <v>43918</v>
      </c>
      <c r="K574" s="17">
        <f t="shared" si="31"/>
        <v>40.62295843531594</v>
      </c>
      <c r="L574" s="17">
        <f t="shared" si="32"/>
        <v>73.68655538010378</v>
      </c>
      <c r="M574" s="8">
        <f t="shared" si="33"/>
        <v>-45.95459339193442</v>
      </c>
      <c r="N574" s="3"/>
    </row>
    <row r="575" spans="1:14" ht="23.25">
      <c r="A575" s="3"/>
      <c r="B575" s="13" t="s">
        <v>29</v>
      </c>
      <c r="C575" s="13"/>
      <c r="D575" s="22" t="s">
        <v>31</v>
      </c>
      <c r="E575" s="17">
        <v>3437047.3</v>
      </c>
      <c r="F575" s="17">
        <v>3266399.7</v>
      </c>
      <c r="G575" s="8">
        <v>170647.6</v>
      </c>
      <c r="H575" s="17">
        <v>3661420.9</v>
      </c>
      <c r="I575" s="17">
        <v>3450203.3</v>
      </c>
      <c r="J575" s="17">
        <v>211217.6</v>
      </c>
      <c r="K575" s="17">
        <f t="shared" si="31"/>
        <v>6.528091714070983</v>
      </c>
      <c r="L575" s="17">
        <f t="shared" si="32"/>
        <v>5.62710068825929</v>
      </c>
      <c r="M575" s="8">
        <f t="shared" si="33"/>
        <v>23.774140392246945</v>
      </c>
      <c r="N575" s="3"/>
    </row>
    <row r="576" spans="1:14" ht="23.25">
      <c r="A576" s="3"/>
      <c r="B576" s="13" t="s">
        <v>29</v>
      </c>
      <c r="C576" s="13" t="s">
        <v>206</v>
      </c>
      <c r="D576" s="22" t="s">
        <v>207</v>
      </c>
      <c r="E576" s="17">
        <v>32915.6</v>
      </c>
      <c r="F576" s="17">
        <v>30545.6</v>
      </c>
      <c r="G576" s="8">
        <v>2370</v>
      </c>
      <c r="H576" s="17">
        <v>41158.8</v>
      </c>
      <c r="I576" s="17">
        <v>37032.3</v>
      </c>
      <c r="J576" s="17">
        <v>4126.5</v>
      </c>
      <c r="K576" s="17">
        <f t="shared" si="31"/>
        <v>25.043444445794716</v>
      </c>
      <c r="L576" s="17">
        <f t="shared" si="32"/>
        <v>21.236119113718523</v>
      </c>
      <c r="M576" s="8">
        <f t="shared" si="33"/>
        <v>74.1139240506329</v>
      </c>
      <c r="N576" s="3"/>
    </row>
    <row r="577" spans="1:14" ht="23.25">
      <c r="A577" s="3"/>
      <c r="B577" s="14" t="s">
        <v>29</v>
      </c>
      <c r="C577" s="15"/>
      <c r="D577" s="22" t="s">
        <v>30</v>
      </c>
      <c r="E577" s="6">
        <v>3775</v>
      </c>
      <c r="F577" s="6"/>
      <c r="G577" s="6"/>
      <c r="H577" s="6">
        <v>2678.3</v>
      </c>
      <c r="I577" s="6"/>
      <c r="J577" s="6"/>
      <c r="K577" s="17">
        <f t="shared" si="31"/>
        <v>-29.051655629139074</v>
      </c>
      <c r="L577" s="17"/>
      <c r="M577" s="8"/>
      <c r="N577" s="3"/>
    </row>
    <row r="578" spans="1:14" ht="23.25">
      <c r="A578" s="3"/>
      <c r="B578" s="13" t="s">
        <v>29</v>
      </c>
      <c r="C578" s="13"/>
      <c r="D578" s="22" t="s">
        <v>31</v>
      </c>
      <c r="E578" s="17">
        <v>29140.6</v>
      </c>
      <c r="F578" s="17"/>
      <c r="G578" s="8"/>
      <c r="H578" s="17">
        <v>38480.5</v>
      </c>
      <c r="I578" s="17"/>
      <c r="J578" s="17"/>
      <c r="K578" s="17">
        <f t="shared" si="31"/>
        <v>32.05115886426499</v>
      </c>
      <c r="L578" s="17"/>
      <c r="M578" s="8"/>
      <c r="N578" s="3"/>
    </row>
    <row r="579" spans="1:14" ht="23.25">
      <c r="A579" s="3"/>
      <c r="B579" s="13" t="s">
        <v>29</v>
      </c>
      <c r="C579" s="13" t="s">
        <v>208</v>
      </c>
      <c r="D579" s="22" t="s">
        <v>209</v>
      </c>
      <c r="E579" s="17">
        <v>3253</v>
      </c>
      <c r="F579" s="17">
        <v>3245</v>
      </c>
      <c r="G579" s="8">
        <v>8</v>
      </c>
      <c r="H579" s="17">
        <v>3817</v>
      </c>
      <c r="I579" s="17">
        <v>3748.5</v>
      </c>
      <c r="J579" s="17">
        <v>68.5</v>
      </c>
      <c r="K579" s="17">
        <f t="shared" si="31"/>
        <v>17.337841992007384</v>
      </c>
      <c r="L579" s="17">
        <f t="shared" si="32"/>
        <v>15.516178736517716</v>
      </c>
      <c r="M579" s="8">
        <f t="shared" si="33"/>
        <v>756.25</v>
      </c>
      <c r="N579" s="3"/>
    </row>
    <row r="580" spans="1:14" ht="23.25">
      <c r="A580" s="3"/>
      <c r="B580" s="13" t="s">
        <v>29</v>
      </c>
      <c r="C580" s="13"/>
      <c r="D580" s="22" t="s">
        <v>31</v>
      </c>
      <c r="E580" s="17">
        <v>3253</v>
      </c>
      <c r="F580" s="17"/>
      <c r="G580" s="8"/>
      <c r="H580" s="17">
        <v>3817</v>
      </c>
      <c r="I580" s="17"/>
      <c r="J580" s="17"/>
      <c r="K580" s="17">
        <f t="shared" si="31"/>
        <v>17.337841992007384</v>
      </c>
      <c r="L580" s="17"/>
      <c r="M580" s="8"/>
      <c r="N580" s="3"/>
    </row>
    <row r="581" spans="1:14" ht="23.25">
      <c r="A581" s="3"/>
      <c r="B581" s="13" t="s">
        <v>29</v>
      </c>
      <c r="C581" s="13" t="s">
        <v>210</v>
      </c>
      <c r="D581" s="22" t="s">
        <v>211</v>
      </c>
      <c r="E581" s="17">
        <v>17081</v>
      </c>
      <c r="F581" s="17">
        <v>17081</v>
      </c>
      <c r="G581" s="8"/>
      <c r="H581" s="17">
        <v>17161.6</v>
      </c>
      <c r="I581" s="17">
        <v>17161.6</v>
      </c>
      <c r="J581" s="17"/>
      <c r="K581" s="17">
        <f t="shared" si="31"/>
        <v>0.47186932849363483</v>
      </c>
      <c r="L581" s="17">
        <f t="shared" si="32"/>
        <v>0.47186932849363483</v>
      </c>
      <c r="M581" s="8"/>
      <c r="N581" s="3"/>
    </row>
    <row r="582" spans="1:14" ht="23.25">
      <c r="A582" s="3"/>
      <c r="B582" s="13" t="s">
        <v>29</v>
      </c>
      <c r="C582" s="13"/>
      <c r="D582" s="22" t="s">
        <v>31</v>
      </c>
      <c r="E582" s="17">
        <v>17081</v>
      </c>
      <c r="F582" s="17"/>
      <c r="G582" s="8">
        <v>0</v>
      </c>
      <c r="H582" s="17">
        <v>17161.6</v>
      </c>
      <c r="I582" s="17"/>
      <c r="J582" s="17">
        <v>0</v>
      </c>
      <c r="K582" s="17">
        <f t="shared" si="31"/>
        <v>0.47186932849363483</v>
      </c>
      <c r="L582" s="17"/>
      <c r="M582" s="8"/>
      <c r="N582" s="3"/>
    </row>
    <row r="583" spans="1:14" ht="23.25">
      <c r="A583" s="3"/>
      <c r="B583" s="13" t="s">
        <v>29</v>
      </c>
      <c r="C583" s="13" t="s">
        <v>212</v>
      </c>
      <c r="D583" s="22" t="s">
        <v>213</v>
      </c>
      <c r="E583" s="17">
        <v>6657.7</v>
      </c>
      <c r="F583" s="17">
        <v>5157.7</v>
      </c>
      <c r="G583" s="8">
        <v>1500</v>
      </c>
      <c r="H583" s="17">
        <v>5637.7</v>
      </c>
      <c r="I583" s="17">
        <v>5152.2</v>
      </c>
      <c r="J583" s="17">
        <v>485.5</v>
      </c>
      <c r="K583" s="17">
        <f t="shared" si="31"/>
        <v>-15.320606215359655</v>
      </c>
      <c r="L583" s="17">
        <f t="shared" si="32"/>
        <v>-0.10663667913992647</v>
      </c>
      <c r="M583" s="8">
        <f t="shared" si="33"/>
        <v>-67.63333333333334</v>
      </c>
      <c r="N583" s="3"/>
    </row>
    <row r="584" spans="1:14" ht="23.25">
      <c r="A584" s="3"/>
      <c r="B584" s="13" t="s">
        <v>29</v>
      </c>
      <c r="C584" s="13"/>
      <c r="D584" s="22" t="s">
        <v>31</v>
      </c>
      <c r="E584" s="17">
        <v>6657.7</v>
      </c>
      <c r="F584" s="17"/>
      <c r="G584" s="8"/>
      <c r="H584" s="17">
        <v>5637.7</v>
      </c>
      <c r="I584" s="17"/>
      <c r="J584" s="17"/>
      <c r="K584" s="17">
        <f t="shared" si="31"/>
        <v>-15.320606215359655</v>
      </c>
      <c r="L584" s="17"/>
      <c r="M584" s="8"/>
      <c r="N584" s="3"/>
    </row>
    <row r="585" spans="1:14" ht="23.25">
      <c r="A585" s="3"/>
      <c r="B585" s="16"/>
      <c r="C585" s="16"/>
      <c r="D585" s="24"/>
      <c r="E585" s="18"/>
      <c r="F585" s="18"/>
      <c r="G585" s="19"/>
      <c r="H585" s="18"/>
      <c r="I585" s="18"/>
      <c r="J585" s="18"/>
      <c r="K585" s="18"/>
      <c r="L585" s="18"/>
      <c r="M585" s="19"/>
      <c r="N585" s="3"/>
    </row>
    <row r="586" spans="1:14" ht="23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</row>
    <row r="587" spans="1:14" ht="23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5" t="s">
        <v>26</v>
      </c>
      <c r="N587" s="3"/>
    </row>
    <row r="588" spans="1:14" ht="23.25">
      <c r="A588" s="1"/>
      <c r="B588" s="9"/>
      <c r="C588" s="9"/>
      <c r="D588" s="27"/>
      <c r="E588" s="25" t="s">
        <v>5</v>
      </c>
      <c r="F588" s="26"/>
      <c r="G588" s="26"/>
      <c r="H588" s="35"/>
      <c r="I588" s="26"/>
      <c r="J588" s="31"/>
      <c r="K588" s="38" t="s">
        <v>4</v>
      </c>
      <c r="L588" s="39"/>
      <c r="M588" s="40"/>
      <c r="N588" s="3"/>
    </row>
    <row r="589" spans="1:14" ht="23.25">
      <c r="A589" s="3"/>
      <c r="B589" s="10" t="s">
        <v>8</v>
      </c>
      <c r="C589" s="10" t="s">
        <v>9</v>
      </c>
      <c r="D589" s="20" t="s">
        <v>13</v>
      </c>
      <c r="E589" s="25" t="s">
        <v>2</v>
      </c>
      <c r="F589" s="26"/>
      <c r="G589" s="36"/>
      <c r="H589" s="25" t="s">
        <v>3</v>
      </c>
      <c r="I589" s="26"/>
      <c r="J589" s="32"/>
      <c r="K589" s="41" t="s">
        <v>11</v>
      </c>
      <c r="L589" s="42"/>
      <c r="M589" s="43"/>
      <c r="N589" s="3"/>
    </row>
    <row r="590" spans="1:14" ht="23.25">
      <c r="A590" s="3"/>
      <c r="B590" s="11"/>
      <c r="C590" s="11"/>
      <c r="D590" s="21"/>
      <c r="E590" s="29" t="s">
        <v>10</v>
      </c>
      <c r="F590" s="29" t="s">
        <v>6</v>
      </c>
      <c r="G590" s="30" t="s">
        <v>7</v>
      </c>
      <c r="H590" s="29" t="s">
        <v>10</v>
      </c>
      <c r="I590" s="37" t="s">
        <v>6</v>
      </c>
      <c r="J590" s="30" t="s">
        <v>7</v>
      </c>
      <c r="K590" s="33" t="s">
        <v>10</v>
      </c>
      <c r="L590" s="33" t="s">
        <v>6</v>
      </c>
      <c r="M590" s="34" t="s">
        <v>7</v>
      </c>
      <c r="N590" s="3"/>
    </row>
    <row r="591" spans="1:14" ht="23.25">
      <c r="A591" s="3"/>
      <c r="B591" s="13"/>
      <c r="C591" s="13"/>
      <c r="D591" s="23"/>
      <c r="E591" s="17"/>
      <c r="F591" s="17"/>
      <c r="G591" s="17"/>
      <c r="H591" s="17"/>
      <c r="I591" s="17"/>
      <c r="J591" s="17"/>
      <c r="K591" s="17"/>
      <c r="L591" s="17"/>
      <c r="M591" s="8"/>
      <c r="N591" s="7"/>
    </row>
    <row r="592" spans="1:14" ht="23.25">
      <c r="A592" s="3"/>
      <c r="B592" s="13" t="s">
        <v>29</v>
      </c>
      <c r="C592" s="13" t="s">
        <v>214</v>
      </c>
      <c r="D592" s="23" t="s">
        <v>215</v>
      </c>
      <c r="E592" s="17">
        <v>35744.7</v>
      </c>
      <c r="F592" s="17">
        <v>35744.7</v>
      </c>
      <c r="G592" s="17">
        <v>0</v>
      </c>
      <c r="H592" s="17">
        <v>37493.9</v>
      </c>
      <c r="I592" s="17">
        <v>37493.9</v>
      </c>
      <c r="J592" s="17">
        <v>0</v>
      </c>
      <c r="K592" s="17">
        <f aca="true" t="shared" si="34" ref="K592:K628">((H592/E592)-1)*100</f>
        <v>4.893592616527775</v>
      </c>
      <c r="L592" s="17">
        <f aca="true" t="shared" si="35" ref="L592:L628">((I592/F592)-1)*100</f>
        <v>4.893592616527775</v>
      </c>
      <c r="M592" s="8"/>
      <c r="N592" s="7"/>
    </row>
    <row r="593" spans="1:14" ht="23.25">
      <c r="A593" s="3"/>
      <c r="B593" s="13" t="s">
        <v>29</v>
      </c>
      <c r="C593" s="13"/>
      <c r="D593" s="23" t="s">
        <v>31</v>
      </c>
      <c r="E593" s="17">
        <v>35744.7</v>
      </c>
      <c r="F593" s="17"/>
      <c r="G593" s="17">
        <v>0</v>
      </c>
      <c r="H593" s="17">
        <v>37493.9</v>
      </c>
      <c r="I593" s="17"/>
      <c r="J593" s="17">
        <v>0</v>
      </c>
      <c r="K593" s="17">
        <f t="shared" si="34"/>
        <v>4.893592616527775</v>
      </c>
      <c r="L593" s="17"/>
      <c r="M593" s="8"/>
      <c r="N593" s="7"/>
    </row>
    <row r="594" spans="1:14" ht="23.25">
      <c r="A594" s="3"/>
      <c r="B594" s="13" t="s">
        <v>29</v>
      </c>
      <c r="C594" s="13" t="s">
        <v>216</v>
      </c>
      <c r="D594" s="23" t="s">
        <v>217</v>
      </c>
      <c r="E594" s="17">
        <v>22232</v>
      </c>
      <c r="F594" s="17">
        <v>22232</v>
      </c>
      <c r="G594" s="17">
        <v>0</v>
      </c>
      <c r="H594" s="17">
        <v>22849.3</v>
      </c>
      <c r="I594" s="17">
        <v>22849.3</v>
      </c>
      <c r="J594" s="17">
        <v>0</v>
      </c>
      <c r="K594" s="17">
        <f t="shared" si="34"/>
        <v>2.776628283555227</v>
      </c>
      <c r="L594" s="17">
        <f t="shared" si="35"/>
        <v>2.776628283555227</v>
      </c>
      <c r="M594" s="8"/>
      <c r="N594" s="7"/>
    </row>
    <row r="595" spans="1:14" ht="23.25">
      <c r="A595" s="3"/>
      <c r="B595" s="13" t="s">
        <v>29</v>
      </c>
      <c r="C595" s="13"/>
      <c r="D595" s="23" t="s">
        <v>31</v>
      </c>
      <c r="E595" s="17">
        <v>22232</v>
      </c>
      <c r="F595" s="17"/>
      <c r="G595" s="17">
        <v>0</v>
      </c>
      <c r="H595" s="17">
        <v>22849.3</v>
      </c>
      <c r="I595" s="17"/>
      <c r="J595" s="17">
        <v>0</v>
      </c>
      <c r="K595" s="17">
        <f t="shared" si="34"/>
        <v>2.776628283555227</v>
      </c>
      <c r="L595" s="17"/>
      <c r="M595" s="8"/>
      <c r="N595" s="7"/>
    </row>
    <row r="596" spans="1:14" ht="23.25">
      <c r="A596" s="3"/>
      <c r="B596" s="13" t="s">
        <v>29</v>
      </c>
      <c r="C596" s="13" t="s">
        <v>218</v>
      </c>
      <c r="D596" s="23" t="s">
        <v>219</v>
      </c>
      <c r="E596" s="17">
        <v>30911.9</v>
      </c>
      <c r="F596" s="17">
        <v>26939.6</v>
      </c>
      <c r="G596" s="17">
        <v>3972.3</v>
      </c>
      <c r="H596" s="17">
        <v>44540.6</v>
      </c>
      <c r="I596" s="17">
        <v>40575.8</v>
      </c>
      <c r="J596" s="17">
        <v>3964.8</v>
      </c>
      <c r="K596" s="17">
        <f t="shared" si="34"/>
        <v>44.08884604310961</v>
      </c>
      <c r="L596" s="17">
        <f t="shared" si="35"/>
        <v>50.617678065004704</v>
      </c>
      <c r="M596" s="8">
        <f>((J596/G596)-1)*100</f>
        <v>-0.1888074918812821</v>
      </c>
      <c r="N596" s="7"/>
    </row>
    <row r="597" spans="1:14" ht="23.25">
      <c r="A597" s="3"/>
      <c r="B597" s="13" t="s">
        <v>29</v>
      </c>
      <c r="C597" s="13"/>
      <c r="D597" s="23" t="s">
        <v>30</v>
      </c>
      <c r="E597" s="17">
        <v>3891.2</v>
      </c>
      <c r="F597" s="17"/>
      <c r="G597" s="17">
        <v>1866.8</v>
      </c>
      <c r="H597" s="17">
        <v>14267.8</v>
      </c>
      <c r="I597" s="17"/>
      <c r="J597" s="17"/>
      <c r="K597" s="17">
        <f t="shared" si="34"/>
        <v>266.6683799342105</v>
      </c>
      <c r="L597" s="17"/>
      <c r="M597" s="8"/>
      <c r="N597" s="7"/>
    </row>
    <row r="598" spans="1:14" ht="23.25">
      <c r="A598" s="3"/>
      <c r="B598" s="13" t="s">
        <v>29</v>
      </c>
      <c r="C598" s="13"/>
      <c r="D598" s="23" t="s">
        <v>31</v>
      </c>
      <c r="E598" s="17">
        <v>27020.7</v>
      </c>
      <c r="F598" s="17"/>
      <c r="G598" s="17">
        <v>2105.5</v>
      </c>
      <c r="H598" s="17">
        <v>30272.8</v>
      </c>
      <c r="I598" s="17"/>
      <c r="J598" s="17"/>
      <c r="K598" s="17">
        <f t="shared" si="34"/>
        <v>12.035587531041013</v>
      </c>
      <c r="L598" s="17"/>
      <c r="M598" s="8"/>
      <c r="N598" s="7"/>
    </row>
    <row r="599" spans="1:14" ht="23.25">
      <c r="A599" s="3"/>
      <c r="B599" s="13" t="s">
        <v>29</v>
      </c>
      <c r="C599" s="13" t="s">
        <v>220</v>
      </c>
      <c r="D599" s="23" t="s">
        <v>221</v>
      </c>
      <c r="E599" s="17">
        <v>41775.6</v>
      </c>
      <c r="F599" s="17">
        <v>36926.6</v>
      </c>
      <c r="G599" s="17">
        <v>4849</v>
      </c>
      <c r="H599" s="17">
        <v>44193.1</v>
      </c>
      <c r="I599" s="17">
        <v>40279.9</v>
      </c>
      <c r="J599" s="17">
        <v>3913.2</v>
      </c>
      <c r="K599" s="17">
        <f t="shared" si="34"/>
        <v>5.786870804967492</v>
      </c>
      <c r="L599" s="17">
        <f t="shared" si="35"/>
        <v>9.080987689091335</v>
      </c>
      <c r="M599" s="8">
        <f>((J599/G599)-1)*100</f>
        <v>-19.298824499896895</v>
      </c>
      <c r="N599" s="7"/>
    </row>
    <row r="600" spans="1:14" ht="23.25">
      <c r="A600" s="3"/>
      <c r="B600" s="13" t="s">
        <v>29</v>
      </c>
      <c r="C600" s="13"/>
      <c r="D600" s="23" t="s">
        <v>30</v>
      </c>
      <c r="E600" s="17">
        <v>1500</v>
      </c>
      <c r="F600" s="17"/>
      <c r="G600" s="17"/>
      <c r="H600" s="17">
        <v>564.2</v>
      </c>
      <c r="I600" s="17"/>
      <c r="J600" s="17"/>
      <c r="K600" s="17">
        <f t="shared" si="34"/>
        <v>-62.386666666666656</v>
      </c>
      <c r="L600" s="17"/>
      <c r="M600" s="8"/>
      <c r="N600" s="7"/>
    </row>
    <row r="601" spans="1:14" ht="23.25">
      <c r="A601" s="3"/>
      <c r="B601" s="13" t="s">
        <v>29</v>
      </c>
      <c r="C601" s="13"/>
      <c r="D601" s="23" t="s">
        <v>31</v>
      </c>
      <c r="E601" s="17">
        <v>40275.6</v>
      </c>
      <c r="F601" s="17"/>
      <c r="G601" s="17"/>
      <c r="H601" s="17">
        <v>43628.9</v>
      </c>
      <c r="I601" s="17"/>
      <c r="J601" s="17"/>
      <c r="K601" s="17">
        <f t="shared" si="34"/>
        <v>8.32588465472892</v>
      </c>
      <c r="L601" s="17"/>
      <c r="M601" s="8"/>
      <c r="N601" s="7"/>
    </row>
    <row r="602" spans="1:14" ht="23.25">
      <c r="A602" s="3"/>
      <c r="B602" s="13" t="s">
        <v>29</v>
      </c>
      <c r="C602" s="13" t="s">
        <v>222</v>
      </c>
      <c r="D602" s="23" t="s">
        <v>223</v>
      </c>
      <c r="E602" s="17">
        <v>110057.8</v>
      </c>
      <c r="F602" s="17">
        <v>110051.7</v>
      </c>
      <c r="G602" s="17">
        <v>6.1</v>
      </c>
      <c r="H602" s="17">
        <v>117473.5</v>
      </c>
      <c r="I602" s="17">
        <v>117467.4</v>
      </c>
      <c r="J602" s="17">
        <v>6.1</v>
      </c>
      <c r="K602" s="17">
        <f t="shared" si="34"/>
        <v>6.7380049392228525</v>
      </c>
      <c r="L602" s="17">
        <f t="shared" si="35"/>
        <v>6.7383784166896055</v>
      </c>
      <c r="M602" s="8">
        <f>((J602/G602)-1)*100</f>
        <v>0</v>
      </c>
      <c r="N602" s="7"/>
    </row>
    <row r="603" spans="1:14" ht="23.25">
      <c r="A603" s="3"/>
      <c r="B603" s="13" t="s">
        <v>29</v>
      </c>
      <c r="C603" s="13"/>
      <c r="D603" s="23" t="s">
        <v>30</v>
      </c>
      <c r="E603" s="17">
        <v>34212.5</v>
      </c>
      <c r="F603" s="17"/>
      <c r="G603" s="17"/>
      <c r="H603" s="17">
        <v>34212.5</v>
      </c>
      <c r="I603" s="17"/>
      <c r="J603" s="17"/>
      <c r="K603" s="17">
        <f t="shared" si="34"/>
        <v>0</v>
      </c>
      <c r="L603" s="17"/>
      <c r="M603" s="8"/>
      <c r="N603" s="7"/>
    </row>
    <row r="604" spans="1:14" ht="23.25">
      <c r="A604" s="3"/>
      <c r="B604" s="13" t="s">
        <v>29</v>
      </c>
      <c r="C604" s="13"/>
      <c r="D604" s="22" t="s">
        <v>31</v>
      </c>
      <c r="E604" s="17">
        <v>75845.3</v>
      </c>
      <c r="F604" s="17"/>
      <c r="G604" s="17"/>
      <c r="H604" s="17">
        <v>83261</v>
      </c>
      <c r="I604" s="17"/>
      <c r="J604" s="17"/>
      <c r="K604" s="17">
        <f t="shared" si="34"/>
        <v>9.77740215939551</v>
      </c>
      <c r="L604" s="17"/>
      <c r="M604" s="8"/>
      <c r="N604" s="3"/>
    </row>
    <row r="605" spans="1:14" ht="23.25">
      <c r="A605" s="3"/>
      <c r="B605" s="13" t="s">
        <v>29</v>
      </c>
      <c r="C605" s="13" t="s">
        <v>226</v>
      </c>
      <c r="D605" s="22" t="s">
        <v>227</v>
      </c>
      <c r="E605" s="17">
        <v>25492.1</v>
      </c>
      <c r="F605" s="17">
        <v>24613.5</v>
      </c>
      <c r="G605" s="8">
        <v>878.6</v>
      </c>
      <c r="H605" s="17">
        <v>23115.1</v>
      </c>
      <c r="I605" s="17">
        <v>22171</v>
      </c>
      <c r="J605" s="17">
        <v>944.1</v>
      </c>
      <c r="K605" s="17">
        <f t="shared" si="34"/>
        <v>-9.324457380914087</v>
      </c>
      <c r="L605" s="17">
        <f t="shared" si="35"/>
        <v>-9.92341601153839</v>
      </c>
      <c r="M605" s="8">
        <f>((J605/G605)-1)*100</f>
        <v>7.455042112451626</v>
      </c>
      <c r="N605" s="3"/>
    </row>
    <row r="606" spans="1:14" ht="23.25">
      <c r="A606" s="3"/>
      <c r="B606" s="13" t="s">
        <v>29</v>
      </c>
      <c r="C606" s="13"/>
      <c r="D606" s="22" t="s">
        <v>31</v>
      </c>
      <c r="E606" s="17">
        <v>25492.1</v>
      </c>
      <c r="F606" s="17"/>
      <c r="G606" s="8"/>
      <c r="H606" s="17">
        <v>23115.1</v>
      </c>
      <c r="I606" s="17"/>
      <c r="J606" s="17"/>
      <c r="K606" s="17">
        <f t="shared" si="34"/>
        <v>-9.324457380914087</v>
      </c>
      <c r="L606" s="17"/>
      <c r="M606" s="8"/>
      <c r="N606" s="3"/>
    </row>
    <row r="607" spans="1:14" ht="23.25">
      <c r="A607" s="3"/>
      <c r="B607" s="13" t="s">
        <v>29</v>
      </c>
      <c r="C607" s="13" t="s">
        <v>228</v>
      </c>
      <c r="D607" s="22" t="s">
        <v>229</v>
      </c>
      <c r="E607" s="17">
        <v>43342</v>
      </c>
      <c r="F607" s="17">
        <v>40819</v>
      </c>
      <c r="G607" s="8">
        <v>2523</v>
      </c>
      <c r="H607" s="17">
        <v>37304.4</v>
      </c>
      <c r="I607" s="17">
        <v>35165.3</v>
      </c>
      <c r="J607" s="17">
        <v>2139.1</v>
      </c>
      <c r="K607" s="17">
        <f t="shared" si="34"/>
        <v>-13.930137049513169</v>
      </c>
      <c r="L607" s="17">
        <f t="shared" si="35"/>
        <v>-13.850657781915277</v>
      </c>
      <c r="M607" s="8">
        <f>((J607/G607)-1)*100</f>
        <v>-15.216012683313519</v>
      </c>
      <c r="N607" s="3"/>
    </row>
    <row r="608" spans="1:14" ht="23.25">
      <c r="A608" s="3"/>
      <c r="B608" s="13" t="s">
        <v>29</v>
      </c>
      <c r="C608" s="13"/>
      <c r="D608" s="22" t="s">
        <v>31</v>
      </c>
      <c r="E608" s="17">
        <v>43342</v>
      </c>
      <c r="F608" s="17"/>
      <c r="G608" s="8"/>
      <c r="H608" s="17">
        <v>37304.4</v>
      </c>
      <c r="I608" s="17"/>
      <c r="J608" s="17"/>
      <c r="K608" s="17">
        <f t="shared" si="34"/>
        <v>-13.930137049513169</v>
      </c>
      <c r="L608" s="17"/>
      <c r="M608" s="8"/>
      <c r="N608" s="3"/>
    </row>
    <row r="609" spans="1:14" ht="23.25">
      <c r="A609" s="3"/>
      <c r="B609" s="13" t="s">
        <v>29</v>
      </c>
      <c r="C609" s="13" t="s">
        <v>230</v>
      </c>
      <c r="D609" s="22" t="s">
        <v>231</v>
      </c>
      <c r="E609" s="17">
        <v>45519</v>
      </c>
      <c r="F609" s="17">
        <v>42245</v>
      </c>
      <c r="G609" s="8">
        <v>3274</v>
      </c>
      <c r="H609" s="17">
        <v>45820.3</v>
      </c>
      <c r="I609" s="17">
        <v>42149.2</v>
      </c>
      <c r="J609" s="17">
        <v>3671.1</v>
      </c>
      <c r="K609" s="17">
        <f t="shared" si="34"/>
        <v>0.6619213954612402</v>
      </c>
      <c r="L609" s="17">
        <f t="shared" si="35"/>
        <v>-0.2267723991004944</v>
      </c>
      <c r="M609" s="8">
        <f>((J609/G609)-1)*100</f>
        <v>12.128894318875982</v>
      </c>
      <c r="N609" s="3"/>
    </row>
    <row r="610" spans="1:14" ht="23.25">
      <c r="A610" s="3"/>
      <c r="B610" s="14" t="s">
        <v>29</v>
      </c>
      <c r="C610" s="15"/>
      <c r="D610" s="22" t="s">
        <v>30</v>
      </c>
      <c r="E610" s="6">
        <v>4792.6</v>
      </c>
      <c r="F610" s="6"/>
      <c r="G610" s="6">
        <v>0</v>
      </c>
      <c r="H610" s="6">
        <v>4866.2</v>
      </c>
      <c r="I610" s="6"/>
      <c r="J610" s="6">
        <v>0</v>
      </c>
      <c r="K610" s="17">
        <f t="shared" si="34"/>
        <v>1.5357008721779364</v>
      </c>
      <c r="L610" s="17"/>
      <c r="M610" s="8"/>
      <c r="N610" s="3"/>
    </row>
    <row r="611" spans="1:14" ht="23.25">
      <c r="A611" s="3"/>
      <c r="B611" s="13" t="s">
        <v>29</v>
      </c>
      <c r="C611" s="13"/>
      <c r="D611" s="22" t="s">
        <v>31</v>
      </c>
      <c r="E611" s="17">
        <v>40726.4</v>
      </c>
      <c r="F611" s="17"/>
      <c r="G611" s="8"/>
      <c r="H611" s="17">
        <v>40954.1</v>
      </c>
      <c r="I611" s="17"/>
      <c r="J611" s="17"/>
      <c r="K611" s="17">
        <f t="shared" si="34"/>
        <v>0.5590968020743325</v>
      </c>
      <c r="L611" s="17"/>
      <c r="M611" s="8"/>
      <c r="N611" s="3"/>
    </row>
    <row r="612" spans="1:14" ht="23.25">
      <c r="A612" s="3"/>
      <c r="B612" s="13" t="s">
        <v>29</v>
      </c>
      <c r="C612" s="13" t="s">
        <v>232</v>
      </c>
      <c r="D612" s="22" t="s">
        <v>233</v>
      </c>
      <c r="E612" s="17">
        <v>98960.5</v>
      </c>
      <c r="F612" s="17">
        <v>97000.5</v>
      </c>
      <c r="G612" s="8">
        <v>1960</v>
      </c>
      <c r="H612" s="17">
        <v>108683.5</v>
      </c>
      <c r="I612" s="17">
        <v>106602.8</v>
      </c>
      <c r="J612" s="17">
        <v>2080.7</v>
      </c>
      <c r="K612" s="17">
        <f t="shared" si="34"/>
        <v>9.825132249736</v>
      </c>
      <c r="L612" s="17">
        <f t="shared" si="35"/>
        <v>9.899227323570493</v>
      </c>
      <c r="M612" s="8">
        <f>((J612/G612)-1)*100</f>
        <v>6.158163265306116</v>
      </c>
      <c r="N612" s="3"/>
    </row>
    <row r="613" spans="1:14" ht="23.25">
      <c r="A613" s="3"/>
      <c r="B613" s="13" t="s">
        <v>29</v>
      </c>
      <c r="C613" s="13"/>
      <c r="D613" s="22" t="s">
        <v>30</v>
      </c>
      <c r="E613" s="17">
        <v>1200</v>
      </c>
      <c r="F613" s="17"/>
      <c r="G613" s="8">
        <v>0</v>
      </c>
      <c r="H613" s="17">
        <v>596.7</v>
      </c>
      <c r="I613" s="17"/>
      <c r="J613" s="17">
        <v>0</v>
      </c>
      <c r="K613" s="17">
        <f t="shared" si="34"/>
        <v>-50.275000000000006</v>
      </c>
      <c r="L613" s="17"/>
      <c r="M613" s="8"/>
      <c r="N613" s="3"/>
    </row>
    <row r="614" spans="1:14" ht="23.25">
      <c r="A614" s="3"/>
      <c r="B614" s="13" t="s">
        <v>29</v>
      </c>
      <c r="C614" s="13"/>
      <c r="D614" s="22" t="s">
        <v>31</v>
      </c>
      <c r="E614" s="17">
        <v>97760.5</v>
      </c>
      <c r="F614" s="17"/>
      <c r="G614" s="8"/>
      <c r="H614" s="17">
        <v>108086.8</v>
      </c>
      <c r="I614" s="17"/>
      <c r="J614" s="17"/>
      <c r="K614" s="17">
        <f t="shared" si="34"/>
        <v>10.56285514088</v>
      </c>
      <c r="L614" s="17"/>
      <c r="M614" s="8"/>
      <c r="N614" s="3"/>
    </row>
    <row r="615" spans="1:14" ht="23.25">
      <c r="A615" s="3"/>
      <c r="B615" s="13" t="s">
        <v>29</v>
      </c>
      <c r="C615" s="13" t="s">
        <v>234</v>
      </c>
      <c r="D615" s="22" t="s">
        <v>235</v>
      </c>
      <c r="E615" s="17">
        <v>9250</v>
      </c>
      <c r="F615" s="17">
        <v>9250</v>
      </c>
      <c r="G615" s="8">
        <v>0</v>
      </c>
      <c r="H615" s="17">
        <v>8486.2</v>
      </c>
      <c r="I615" s="17">
        <v>8486.2</v>
      </c>
      <c r="J615" s="17">
        <v>0</v>
      </c>
      <c r="K615" s="17">
        <f t="shared" si="34"/>
        <v>-8.257297297297296</v>
      </c>
      <c r="L615" s="17">
        <f t="shared" si="35"/>
        <v>-8.257297297297296</v>
      </c>
      <c r="M615" s="8"/>
      <c r="N615" s="3"/>
    </row>
    <row r="616" spans="1:14" ht="23.25">
      <c r="A616" s="3"/>
      <c r="B616" s="13" t="s">
        <v>29</v>
      </c>
      <c r="C616" s="13"/>
      <c r="D616" s="22" t="s">
        <v>30</v>
      </c>
      <c r="E616" s="17">
        <v>9250</v>
      </c>
      <c r="F616" s="17"/>
      <c r="G616" s="8">
        <v>0</v>
      </c>
      <c r="H616" s="17">
        <v>8486.2</v>
      </c>
      <c r="I616" s="17"/>
      <c r="J616" s="17">
        <v>0</v>
      </c>
      <c r="K616" s="17">
        <f t="shared" si="34"/>
        <v>-8.257297297297296</v>
      </c>
      <c r="L616" s="17"/>
      <c r="M616" s="8"/>
      <c r="N616" s="3"/>
    </row>
    <row r="617" spans="1:14" ht="23.25">
      <c r="A617" s="3"/>
      <c r="B617" s="13" t="s">
        <v>29</v>
      </c>
      <c r="C617" s="13" t="s">
        <v>366</v>
      </c>
      <c r="D617" s="22" t="s">
        <v>367</v>
      </c>
      <c r="E617" s="17">
        <v>0</v>
      </c>
      <c r="F617" s="17">
        <v>0</v>
      </c>
      <c r="G617" s="17">
        <v>0</v>
      </c>
      <c r="H617" s="17">
        <v>11313.6</v>
      </c>
      <c r="I617" s="17">
        <v>3802.8</v>
      </c>
      <c r="J617" s="17">
        <v>7510.9</v>
      </c>
      <c r="K617" s="17"/>
      <c r="L617" s="17"/>
      <c r="M617" s="8"/>
      <c r="N617" s="3"/>
    </row>
    <row r="618" spans="1:14" ht="23.25">
      <c r="A618" s="3"/>
      <c r="B618" s="13" t="s">
        <v>29</v>
      </c>
      <c r="C618" s="13"/>
      <c r="D618" s="22" t="s">
        <v>31</v>
      </c>
      <c r="E618" s="17">
        <v>0</v>
      </c>
      <c r="F618" s="17">
        <v>0</v>
      </c>
      <c r="G618" s="17">
        <v>0</v>
      </c>
      <c r="H618" s="17">
        <v>11313.6</v>
      </c>
      <c r="I618" s="17">
        <v>3802.8</v>
      </c>
      <c r="J618" s="17">
        <v>7510.9</v>
      </c>
      <c r="K618" s="17"/>
      <c r="L618" s="17"/>
      <c r="M618" s="8"/>
      <c r="N618" s="3"/>
    </row>
    <row r="619" spans="1:14" ht="23.25">
      <c r="A619" s="3"/>
      <c r="B619" s="13" t="s">
        <v>29</v>
      </c>
      <c r="C619" s="13" t="s">
        <v>250</v>
      </c>
      <c r="D619" s="22" t="s">
        <v>251</v>
      </c>
      <c r="E619" s="17">
        <v>15185.5</v>
      </c>
      <c r="F619" s="17">
        <v>15185.5</v>
      </c>
      <c r="G619" s="17">
        <v>0</v>
      </c>
      <c r="H619" s="17">
        <v>13633.7</v>
      </c>
      <c r="I619" s="17">
        <v>13414.2</v>
      </c>
      <c r="J619" s="17">
        <v>219.5</v>
      </c>
      <c r="K619" s="17">
        <f t="shared" si="34"/>
        <v>-10.218958875242823</v>
      </c>
      <c r="L619" s="17">
        <f t="shared" si="35"/>
        <v>-11.664416713312031</v>
      </c>
      <c r="M619" s="8"/>
      <c r="N619" s="3"/>
    </row>
    <row r="620" spans="1:14" ht="23.25">
      <c r="A620" s="3"/>
      <c r="B620" s="13" t="s">
        <v>29</v>
      </c>
      <c r="C620" s="13"/>
      <c r="D620" s="22" t="s">
        <v>31</v>
      </c>
      <c r="E620" s="17">
        <v>15185.5</v>
      </c>
      <c r="F620" s="17">
        <v>15185.5</v>
      </c>
      <c r="G620" s="17">
        <v>0</v>
      </c>
      <c r="H620" s="17">
        <v>13633.7</v>
      </c>
      <c r="I620" s="17">
        <v>13414.2</v>
      </c>
      <c r="J620" s="17">
        <v>219.5</v>
      </c>
      <c r="K620" s="17">
        <f t="shared" si="34"/>
        <v>-10.218958875242823</v>
      </c>
      <c r="L620" s="17">
        <f t="shared" si="35"/>
        <v>-11.664416713312031</v>
      </c>
      <c r="M620" s="8"/>
      <c r="N620" s="3"/>
    </row>
    <row r="621" spans="1:14" ht="23.25">
      <c r="A621" s="3"/>
      <c r="B621" s="13" t="s">
        <v>29</v>
      </c>
      <c r="C621" s="13" t="s">
        <v>258</v>
      </c>
      <c r="D621" s="22" t="s">
        <v>259</v>
      </c>
      <c r="E621" s="17">
        <v>407730.9</v>
      </c>
      <c r="F621" s="17">
        <v>380803.4</v>
      </c>
      <c r="G621" s="17">
        <v>26927.5</v>
      </c>
      <c r="H621" s="17">
        <v>345774.5</v>
      </c>
      <c r="I621" s="17">
        <v>320366.2</v>
      </c>
      <c r="J621" s="17">
        <v>25408.3</v>
      </c>
      <c r="K621" s="17">
        <f t="shared" si="34"/>
        <v>-15.195414426524955</v>
      </c>
      <c r="L621" s="17">
        <f t="shared" si="35"/>
        <v>-15.870971740273331</v>
      </c>
      <c r="M621" s="8">
        <f>((J621/G621)-1)*100</f>
        <v>-5.64181598737351</v>
      </c>
      <c r="N621" s="3"/>
    </row>
    <row r="622" spans="1:14" ht="23.25">
      <c r="A622" s="3"/>
      <c r="B622" s="14" t="s">
        <v>29</v>
      </c>
      <c r="C622" s="15"/>
      <c r="D622" s="22" t="s">
        <v>30</v>
      </c>
      <c r="E622" s="17">
        <v>264025.2</v>
      </c>
      <c r="F622" s="17">
        <v>237097.7</v>
      </c>
      <c r="G622" s="17">
        <v>26927.5</v>
      </c>
      <c r="H622" s="17">
        <v>213648.4</v>
      </c>
      <c r="I622" s="17">
        <v>188240.1</v>
      </c>
      <c r="J622" s="17">
        <v>25408.3</v>
      </c>
      <c r="K622" s="17">
        <f t="shared" si="34"/>
        <v>-19.080299910766097</v>
      </c>
      <c r="L622" s="17">
        <f t="shared" si="35"/>
        <v>-20.60652633914205</v>
      </c>
      <c r="M622" s="8">
        <f>((J622/G622)-1)*100</f>
        <v>-5.64181598737351</v>
      </c>
      <c r="N622" s="3"/>
    </row>
    <row r="623" spans="1:14" ht="23.25">
      <c r="A623" s="3"/>
      <c r="B623" s="13" t="s">
        <v>29</v>
      </c>
      <c r="C623" s="13"/>
      <c r="D623" s="22" t="s">
        <v>31</v>
      </c>
      <c r="E623" s="17">
        <v>143705.7</v>
      </c>
      <c r="F623" s="17">
        <v>143705.7</v>
      </c>
      <c r="G623" s="17">
        <v>0</v>
      </c>
      <c r="H623" s="17">
        <v>132126.1</v>
      </c>
      <c r="I623" s="17">
        <v>132126.1</v>
      </c>
      <c r="J623" s="17">
        <v>0</v>
      </c>
      <c r="K623" s="17">
        <f t="shared" si="34"/>
        <v>-8.057857134407342</v>
      </c>
      <c r="L623" s="17">
        <f t="shared" si="35"/>
        <v>-8.057857134407342</v>
      </c>
      <c r="M623" s="8"/>
      <c r="N623" s="3"/>
    </row>
    <row r="624" spans="1:14" ht="23.25">
      <c r="A624" s="3"/>
      <c r="B624" s="13" t="s">
        <v>29</v>
      </c>
      <c r="C624" s="13" t="s">
        <v>260</v>
      </c>
      <c r="D624" s="22" t="s">
        <v>261</v>
      </c>
      <c r="E624" s="17">
        <v>2169989.9</v>
      </c>
      <c r="F624" s="17">
        <v>1934468.6</v>
      </c>
      <c r="G624" s="17">
        <v>235521.3</v>
      </c>
      <c r="H624" s="17">
        <v>2190452.7</v>
      </c>
      <c r="I624" s="17">
        <v>1664271.3</v>
      </c>
      <c r="J624" s="17">
        <v>526181.4</v>
      </c>
      <c r="K624" s="17">
        <f t="shared" si="34"/>
        <v>0.9429905641496372</v>
      </c>
      <c r="L624" s="17">
        <f t="shared" si="35"/>
        <v>-13.967520589375294</v>
      </c>
      <c r="M624" s="8">
        <f>((J624/G624)-1)*100</f>
        <v>123.41138572180097</v>
      </c>
      <c r="N624" s="3"/>
    </row>
    <row r="625" spans="1:14" ht="23.25">
      <c r="A625" s="3"/>
      <c r="B625" s="13" t="s">
        <v>29</v>
      </c>
      <c r="C625" s="13"/>
      <c r="D625" s="22" t="s">
        <v>30</v>
      </c>
      <c r="E625" s="17">
        <v>2169989.9</v>
      </c>
      <c r="F625" s="17">
        <v>1934468.6</v>
      </c>
      <c r="G625" s="17">
        <v>235521.3</v>
      </c>
      <c r="H625" s="17">
        <v>2190452.7</v>
      </c>
      <c r="I625" s="17">
        <v>1664271.3</v>
      </c>
      <c r="J625" s="17">
        <v>526181.4</v>
      </c>
      <c r="K625" s="17">
        <f t="shared" si="34"/>
        <v>0.9429905641496372</v>
      </c>
      <c r="L625" s="17">
        <f t="shared" si="35"/>
        <v>-13.967520589375294</v>
      </c>
      <c r="M625" s="8">
        <f>((J625/G625)-1)*100</f>
        <v>123.41138572180097</v>
      </c>
      <c r="N625" s="3"/>
    </row>
    <row r="626" spans="1:14" ht="23.25">
      <c r="A626" s="3"/>
      <c r="B626" s="13" t="s">
        <v>29</v>
      </c>
      <c r="C626" s="13" t="s">
        <v>262</v>
      </c>
      <c r="D626" s="22" t="s">
        <v>263</v>
      </c>
      <c r="E626" s="17">
        <v>378186.2</v>
      </c>
      <c r="F626" s="17">
        <v>351391.2</v>
      </c>
      <c r="G626" s="17">
        <v>26795</v>
      </c>
      <c r="H626" s="17">
        <v>339613.4</v>
      </c>
      <c r="I626" s="17">
        <v>328666.5</v>
      </c>
      <c r="J626" s="17">
        <v>10946.9</v>
      </c>
      <c r="K626" s="17">
        <f t="shared" si="34"/>
        <v>-10.199420285563033</v>
      </c>
      <c r="L626" s="17">
        <f t="shared" si="35"/>
        <v>-6.4670657660180435</v>
      </c>
      <c r="M626" s="8">
        <f>((J626/G626)-1)*100</f>
        <v>-59.14573614480314</v>
      </c>
      <c r="N626" s="3"/>
    </row>
    <row r="627" spans="1:14" ht="23.25">
      <c r="A627" s="3"/>
      <c r="B627" s="13" t="s">
        <v>29</v>
      </c>
      <c r="C627" s="13"/>
      <c r="D627" s="22" t="s">
        <v>30</v>
      </c>
      <c r="E627" s="17">
        <v>92077</v>
      </c>
      <c r="F627" s="17">
        <v>76177</v>
      </c>
      <c r="G627" s="17">
        <v>15900</v>
      </c>
      <c r="H627" s="17">
        <v>62427</v>
      </c>
      <c r="I627" s="17">
        <v>59035.9</v>
      </c>
      <c r="J627" s="17">
        <v>3391.1</v>
      </c>
      <c r="K627" s="17">
        <f t="shared" si="34"/>
        <v>-32.201309773341876</v>
      </c>
      <c r="L627" s="17">
        <f t="shared" si="35"/>
        <v>-22.501673733541615</v>
      </c>
      <c r="M627" s="8">
        <f>((J627/G627)-1)*100</f>
        <v>-78.67232704402515</v>
      </c>
      <c r="N627" s="3"/>
    </row>
    <row r="628" spans="1:14" ht="23.25">
      <c r="A628" s="3"/>
      <c r="B628" s="13" t="s">
        <v>29</v>
      </c>
      <c r="C628" s="13"/>
      <c r="D628" s="22" t="s">
        <v>31</v>
      </c>
      <c r="E628" s="17">
        <v>286109.2</v>
      </c>
      <c r="F628" s="17">
        <v>275214.2</v>
      </c>
      <c r="G628" s="8">
        <v>10895</v>
      </c>
      <c r="H628" s="17">
        <v>277186.4</v>
      </c>
      <c r="I628" s="17">
        <v>269630.6</v>
      </c>
      <c r="J628" s="17">
        <v>7555.8</v>
      </c>
      <c r="K628" s="17">
        <f t="shared" si="34"/>
        <v>-3.118669375189609</v>
      </c>
      <c r="L628" s="17">
        <f t="shared" si="35"/>
        <v>-2.0288197338654945</v>
      </c>
      <c r="M628" s="8">
        <f>((J628/G628)-1)*100</f>
        <v>-30.648921523634698</v>
      </c>
      <c r="N628" s="3"/>
    </row>
    <row r="629" spans="1:14" ht="23.25">
      <c r="A629" s="3"/>
      <c r="B629" s="13"/>
      <c r="C629" s="13"/>
      <c r="D629" s="22"/>
      <c r="E629" s="17"/>
      <c r="F629" s="17"/>
      <c r="G629" s="8"/>
      <c r="H629" s="17"/>
      <c r="I629" s="17"/>
      <c r="J629" s="17"/>
      <c r="K629" s="17"/>
      <c r="L629" s="17"/>
      <c r="M629" s="8"/>
      <c r="N629" s="3"/>
    </row>
    <row r="630" spans="1:14" ht="23.25">
      <c r="A630" s="3"/>
      <c r="B630" s="16"/>
      <c r="C630" s="16"/>
      <c r="D630" s="24"/>
      <c r="E630" s="18"/>
      <c r="F630" s="18"/>
      <c r="G630" s="19"/>
      <c r="H630" s="18"/>
      <c r="I630" s="18"/>
      <c r="J630" s="18"/>
      <c r="K630" s="18"/>
      <c r="L630" s="18"/>
      <c r="M630" s="19"/>
      <c r="N630" s="3"/>
    </row>
    <row r="631" spans="1:14" ht="23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</row>
    <row r="632" spans="1:14" ht="23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5" t="s">
        <v>27</v>
      </c>
      <c r="N632" s="3"/>
    </row>
    <row r="633" spans="1:14" ht="23.25">
      <c r="A633" s="1"/>
      <c r="B633" s="9"/>
      <c r="C633" s="9"/>
      <c r="D633" s="27"/>
      <c r="E633" s="25" t="s">
        <v>5</v>
      </c>
      <c r="F633" s="26"/>
      <c r="G633" s="26"/>
      <c r="H633" s="35"/>
      <c r="I633" s="26"/>
      <c r="J633" s="31"/>
      <c r="K633" s="38" t="s">
        <v>4</v>
      </c>
      <c r="L633" s="39"/>
      <c r="M633" s="40"/>
      <c r="N633" s="3"/>
    </row>
    <row r="634" spans="1:14" ht="23.25">
      <c r="A634" s="3"/>
      <c r="B634" s="10" t="s">
        <v>8</v>
      </c>
      <c r="C634" s="10" t="s">
        <v>9</v>
      </c>
      <c r="D634" s="20" t="s">
        <v>13</v>
      </c>
      <c r="E634" s="25" t="s">
        <v>2</v>
      </c>
      <c r="F634" s="26"/>
      <c r="G634" s="36"/>
      <c r="H634" s="25" t="s">
        <v>3</v>
      </c>
      <c r="I634" s="26"/>
      <c r="J634" s="32"/>
      <c r="K634" s="41" t="s">
        <v>11</v>
      </c>
      <c r="L634" s="42"/>
      <c r="M634" s="43"/>
      <c r="N634" s="3"/>
    </row>
    <row r="635" spans="1:14" ht="23.25">
      <c r="A635" s="3"/>
      <c r="B635" s="11"/>
      <c r="C635" s="11"/>
      <c r="D635" s="21"/>
      <c r="E635" s="29" t="s">
        <v>10</v>
      </c>
      <c r="F635" s="29" t="s">
        <v>6</v>
      </c>
      <c r="G635" s="30" t="s">
        <v>7</v>
      </c>
      <c r="H635" s="29" t="s">
        <v>10</v>
      </c>
      <c r="I635" s="37" t="s">
        <v>6</v>
      </c>
      <c r="J635" s="30" t="s">
        <v>7</v>
      </c>
      <c r="K635" s="33" t="s">
        <v>10</v>
      </c>
      <c r="L635" s="33" t="s">
        <v>6</v>
      </c>
      <c r="M635" s="34" t="s">
        <v>7</v>
      </c>
      <c r="N635" s="3"/>
    </row>
    <row r="636" spans="1:14" ht="23.25">
      <c r="A636" s="3"/>
      <c r="B636" s="13"/>
      <c r="C636" s="13"/>
      <c r="D636" s="23"/>
      <c r="E636" s="17"/>
      <c r="F636" s="17"/>
      <c r="G636" s="17"/>
      <c r="H636" s="17"/>
      <c r="I636" s="17"/>
      <c r="J636" s="17"/>
      <c r="K636" s="17"/>
      <c r="L636" s="17"/>
      <c r="M636" s="8"/>
      <c r="N636" s="7"/>
    </row>
    <row r="637" spans="1:14" ht="23.25">
      <c r="A637" s="3"/>
      <c r="B637" s="13" t="s">
        <v>368</v>
      </c>
      <c r="C637" s="13"/>
      <c r="D637" s="23" t="s">
        <v>369</v>
      </c>
      <c r="E637" s="17">
        <v>5269.6</v>
      </c>
      <c r="F637" s="17">
        <v>4507.6</v>
      </c>
      <c r="G637" s="8">
        <v>761.9</v>
      </c>
      <c r="H637" s="17">
        <v>2325.3</v>
      </c>
      <c r="I637" s="17">
        <v>2290.8</v>
      </c>
      <c r="J637" s="17">
        <v>34.5</v>
      </c>
      <c r="K637" s="17">
        <f aca="true" t="shared" si="36" ref="K637:K674">((H637/E637)-1)*100</f>
        <v>-55.87331106725368</v>
      </c>
      <c r="L637" s="17">
        <f aca="true" t="shared" si="37" ref="L637:L674">((I637/F637)-1)*100</f>
        <v>-49.17916407844529</v>
      </c>
      <c r="M637" s="8">
        <f aca="true" t="shared" si="38" ref="M637:M674">((J637/G637)-1)*100</f>
        <v>-95.47184669904188</v>
      </c>
      <c r="N637" s="7"/>
    </row>
    <row r="638" spans="1:14" ht="23.25">
      <c r="A638" s="3"/>
      <c r="B638" s="13" t="s">
        <v>29</v>
      </c>
      <c r="C638" s="13"/>
      <c r="D638" s="23" t="s">
        <v>30</v>
      </c>
      <c r="E638" s="17">
        <v>5269.6</v>
      </c>
      <c r="F638" s="17">
        <v>4507.6</v>
      </c>
      <c r="G638" s="8">
        <v>761.9</v>
      </c>
      <c r="H638" s="17">
        <v>2325.3</v>
      </c>
      <c r="I638" s="17">
        <v>2290.8</v>
      </c>
      <c r="J638" s="17">
        <v>34.5</v>
      </c>
      <c r="K638" s="17">
        <f t="shared" si="36"/>
        <v>-55.87331106725368</v>
      </c>
      <c r="L638" s="17">
        <f t="shared" si="37"/>
        <v>-49.17916407844529</v>
      </c>
      <c r="M638" s="8">
        <f t="shared" si="38"/>
        <v>-95.47184669904188</v>
      </c>
      <c r="N638" s="7"/>
    </row>
    <row r="639" spans="1:14" ht="23.25">
      <c r="A639" s="3"/>
      <c r="B639" s="13" t="s">
        <v>29</v>
      </c>
      <c r="C639" s="13" t="s">
        <v>75</v>
      </c>
      <c r="D639" s="23" t="s">
        <v>76</v>
      </c>
      <c r="E639" s="17">
        <v>5269.6</v>
      </c>
      <c r="F639" s="17">
        <v>4507.6</v>
      </c>
      <c r="G639" s="8">
        <v>761.9</v>
      </c>
      <c r="H639" s="17">
        <v>2325.3</v>
      </c>
      <c r="I639" s="17">
        <v>2290.8</v>
      </c>
      <c r="J639" s="17">
        <v>34.5</v>
      </c>
      <c r="K639" s="17">
        <f t="shared" si="36"/>
        <v>-55.87331106725368</v>
      </c>
      <c r="L639" s="17">
        <f t="shared" si="37"/>
        <v>-49.17916407844529</v>
      </c>
      <c r="M639" s="8">
        <f t="shared" si="38"/>
        <v>-95.47184669904188</v>
      </c>
      <c r="N639" s="7"/>
    </row>
    <row r="640" spans="1:14" ht="23.25">
      <c r="A640" s="3"/>
      <c r="B640" s="13" t="s">
        <v>29</v>
      </c>
      <c r="C640" s="13"/>
      <c r="D640" s="23" t="s">
        <v>30</v>
      </c>
      <c r="E640" s="6">
        <v>5269.6</v>
      </c>
      <c r="F640" s="17">
        <v>4507.6</v>
      </c>
      <c r="G640" s="6">
        <v>761.9</v>
      </c>
      <c r="H640" s="6">
        <v>2325.3</v>
      </c>
      <c r="I640" s="6">
        <v>2290.8</v>
      </c>
      <c r="J640" s="6">
        <v>34.5</v>
      </c>
      <c r="K640" s="17">
        <f t="shared" si="36"/>
        <v>-55.87331106725368</v>
      </c>
      <c r="L640" s="17">
        <f t="shared" si="37"/>
        <v>-49.17916407844529</v>
      </c>
      <c r="M640" s="8">
        <f t="shared" si="38"/>
        <v>-95.47184669904188</v>
      </c>
      <c r="N640" s="7"/>
    </row>
    <row r="641" spans="1:14" ht="23.25">
      <c r="A641" s="3"/>
      <c r="B641" s="13"/>
      <c r="C641" s="13"/>
      <c r="D641" s="23"/>
      <c r="E641" s="17"/>
      <c r="F641" s="17"/>
      <c r="G641" s="8"/>
      <c r="H641" s="17"/>
      <c r="I641" s="17"/>
      <c r="J641" s="17"/>
      <c r="K641" s="17"/>
      <c r="L641" s="17"/>
      <c r="M641" s="8"/>
      <c r="N641" s="7"/>
    </row>
    <row r="642" spans="1:14" ht="23.25">
      <c r="A642" s="3"/>
      <c r="B642" s="13" t="s">
        <v>370</v>
      </c>
      <c r="C642" s="13"/>
      <c r="D642" s="23" t="s">
        <v>371</v>
      </c>
      <c r="E642" s="17">
        <v>14479052.5</v>
      </c>
      <c r="F642" s="17">
        <v>500171.5</v>
      </c>
      <c r="G642" s="8">
        <v>13978881</v>
      </c>
      <c r="H642" s="17">
        <v>28194481.3</v>
      </c>
      <c r="I642" s="17">
        <v>291321.9</v>
      </c>
      <c r="J642" s="17">
        <v>27903159.4</v>
      </c>
      <c r="K642" s="17">
        <f t="shared" si="36"/>
        <v>94.72601055904728</v>
      </c>
      <c r="L642" s="17">
        <f t="shared" si="37"/>
        <v>-41.75559782994432</v>
      </c>
      <c r="M642" s="8">
        <f t="shared" si="38"/>
        <v>99.60939219670013</v>
      </c>
      <c r="N642" s="7"/>
    </row>
    <row r="643" spans="1:14" ht="23.25">
      <c r="A643" s="3"/>
      <c r="B643" s="13" t="s">
        <v>29</v>
      </c>
      <c r="C643" s="13"/>
      <c r="D643" s="23" t="s">
        <v>30</v>
      </c>
      <c r="E643" s="17">
        <v>14479052.5</v>
      </c>
      <c r="F643" s="17">
        <v>500171.5</v>
      </c>
      <c r="G643" s="8">
        <v>13978881</v>
      </c>
      <c r="H643" s="17">
        <v>28194481.3</v>
      </c>
      <c r="I643" s="17">
        <v>291321.9</v>
      </c>
      <c r="J643" s="17">
        <v>27903159.4</v>
      </c>
      <c r="K643" s="17">
        <f t="shared" si="36"/>
        <v>94.72601055904728</v>
      </c>
      <c r="L643" s="17">
        <f t="shared" si="37"/>
        <v>-41.75559782994432</v>
      </c>
      <c r="M643" s="8">
        <f t="shared" si="38"/>
        <v>99.60939219670013</v>
      </c>
      <c r="N643" s="7"/>
    </row>
    <row r="644" spans="1:14" ht="23.25">
      <c r="A644" s="3"/>
      <c r="B644" s="13" t="s">
        <v>29</v>
      </c>
      <c r="C644" s="13" t="s">
        <v>75</v>
      </c>
      <c r="D644" s="23" t="s">
        <v>76</v>
      </c>
      <c r="E644" s="17">
        <v>14479052.5</v>
      </c>
      <c r="F644" s="17">
        <v>500171.5</v>
      </c>
      <c r="G644" s="8">
        <v>13978881</v>
      </c>
      <c r="H644" s="17">
        <v>28194481.3</v>
      </c>
      <c r="I644" s="17">
        <v>291321.9</v>
      </c>
      <c r="J644" s="17">
        <v>27903159.4</v>
      </c>
      <c r="K644" s="17">
        <f t="shared" si="36"/>
        <v>94.72601055904728</v>
      </c>
      <c r="L644" s="17">
        <f t="shared" si="37"/>
        <v>-41.75559782994432</v>
      </c>
      <c r="M644" s="8">
        <f t="shared" si="38"/>
        <v>99.60939219670013</v>
      </c>
      <c r="N644" s="7"/>
    </row>
    <row r="645" spans="1:14" ht="23.25">
      <c r="A645" s="3"/>
      <c r="B645" s="13" t="s">
        <v>29</v>
      </c>
      <c r="C645" s="13"/>
      <c r="D645" s="23" t="s">
        <v>30</v>
      </c>
      <c r="E645" s="17">
        <v>14479052.5</v>
      </c>
      <c r="F645" s="17">
        <v>500171.5</v>
      </c>
      <c r="G645" s="8">
        <v>13978881</v>
      </c>
      <c r="H645" s="17">
        <v>28194481.3</v>
      </c>
      <c r="I645" s="17">
        <v>291321.9</v>
      </c>
      <c r="J645" s="17">
        <v>27903159.4</v>
      </c>
      <c r="K645" s="17">
        <f t="shared" si="36"/>
        <v>94.72601055904728</v>
      </c>
      <c r="L645" s="17">
        <f t="shared" si="37"/>
        <v>-41.75559782994432</v>
      </c>
      <c r="M645" s="8">
        <f t="shared" si="38"/>
        <v>99.60939219670013</v>
      </c>
      <c r="N645" s="7"/>
    </row>
    <row r="646" spans="1:14" ht="23.25">
      <c r="A646" s="3"/>
      <c r="B646" s="13"/>
      <c r="C646" s="13"/>
      <c r="D646" s="23"/>
      <c r="E646" s="17"/>
      <c r="F646" s="17"/>
      <c r="G646" s="8"/>
      <c r="H646" s="17"/>
      <c r="I646" s="17"/>
      <c r="J646" s="17"/>
      <c r="K646" s="17"/>
      <c r="L646" s="17"/>
      <c r="M646" s="8"/>
      <c r="N646" s="7"/>
    </row>
    <row r="647" spans="1:14" ht="23.25">
      <c r="A647" s="3"/>
      <c r="B647" s="13" t="s">
        <v>372</v>
      </c>
      <c r="C647" s="13"/>
      <c r="D647" s="23" t="s">
        <v>373</v>
      </c>
      <c r="E647" s="17"/>
      <c r="F647" s="17"/>
      <c r="G647" s="8"/>
      <c r="H647" s="17"/>
      <c r="I647" s="17"/>
      <c r="J647" s="17"/>
      <c r="K647" s="17"/>
      <c r="L647" s="17"/>
      <c r="M647" s="8"/>
      <c r="N647" s="7"/>
    </row>
    <row r="648" spans="1:14" ht="23.25">
      <c r="A648" s="3"/>
      <c r="B648" s="13"/>
      <c r="C648" s="13"/>
      <c r="D648" s="23" t="s">
        <v>374</v>
      </c>
      <c r="E648" s="17">
        <v>244701.3</v>
      </c>
      <c r="F648" s="17">
        <v>218924.7</v>
      </c>
      <c r="G648" s="8">
        <v>25776.6</v>
      </c>
      <c r="H648" s="17">
        <v>207341.7</v>
      </c>
      <c r="I648" s="17">
        <v>185259.7</v>
      </c>
      <c r="J648" s="17">
        <v>22082</v>
      </c>
      <c r="K648" s="17">
        <f t="shared" si="36"/>
        <v>-15.267430128078596</v>
      </c>
      <c r="L648" s="17">
        <f t="shared" si="37"/>
        <v>-15.377433428023423</v>
      </c>
      <c r="M648" s="8">
        <f t="shared" si="38"/>
        <v>-14.333154876903853</v>
      </c>
      <c r="N648" s="7"/>
    </row>
    <row r="649" spans="1:14" ht="23.25">
      <c r="A649" s="3"/>
      <c r="B649" s="13" t="s">
        <v>29</v>
      </c>
      <c r="C649" s="13"/>
      <c r="D649" s="22" t="s">
        <v>30</v>
      </c>
      <c r="E649" s="17">
        <v>12992.3</v>
      </c>
      <c r="F649" s="17">
        <v>7230.3</v>
      </c>
      <c r="G649" s="8">
        <v>5762</v>
      </c>
      <c r="H649" s="17">
        <v>12495.9</v>
      </c>
      <c r="I649" s="17">
        <v>5527.7</v>
      </c>
      <c r="J649" s="17">
        <v>6968.1</v>
      </c>
      <c r="K649" s="17">
        <f t="shared" si="36"/>
        <v>-3.8207245830222503</v>
      </c>
      <c r="L649" s="17">
        <f t="shared" si="37"/>
        <v>-23.54812386761269</v>
      </c>
      <c r="M649" s="8">
        <f t="shared" si="38"/>
        <v>20.931968066643524</v>
      </c>
      <c r="N649" s="3"/>
    </row>
    <row r="650" spans="1:14" ht="23.25">
      <c r="A650" s="3"/>
      <c r="B650" s="13" t="s">
        <v>29</v>
      </c>
      <c r="C650" s="13"/>
      <c r="D650" s="22" t="s">
        <v>31</v>
      </c>
      <c r="E650" s="17">
        <v>231709</v>
      </c>
      <c r="F650" s="17">
        <v>211694.4</v>
      </c>
      <c r="G650" s="8">
        <v>20014.6</v>
      </c>
      <c r="H650" s="17">
        <v>194845.8</v>
      </c>
      <c r="I650" s="17">
        <v>179732</v>
      </c>
      <c r="J650" s="17">
        <v>15113.9</v>
      </c>
      <c r="K650" s="17">
        <f t="shared" si="36"/>
        <v>-15.90926550112426</v>
      </c>
      <c r="L650" s="17">
        <f t="shared" si="37"/>
        <v>-15.098368213802537</v>
      </c>
      <c r="M650" s="8">
        <f t="shared" si="38"/>
        <v>-24.48562549338982</v>
      </c>
      <c r="N650" s="3"/>
    </row>
    <row r="651" spans="1:14" ht="23.25">
      <c r="A651" s="3"/>
      <c r="B651" s="13" t="s">
        <v>29</v>
      </c>
      <c r="C651" s="13" t="s">
        <v>152</v>
      </c>
      <c r="D651" s="22" t="s">
        <v>153</v>
      </c>
      <c r="E651" s="17">
        <v>42802.2</v>
      </c>
      <c r="F651" s="17">
        <v>37040.2</v>
      </c>
      <c r="G651" s="8">
        <v>5762</v>
      </c>
      <c r="H651" s="17">
        <v>40372.5</v>
      </c>
      <c r="I651" s="17">
        <v>27786.8</v>
      </c>
      <c r="J651" s="17">
        <v>12585.7</v>
      </c>
      <c r="K651" s="17">
        <f t="shared" si="36"/>
        <v>-5.676577372191138</v>
      </c>
      <c r="L651" s="17">
        <f t="shared" si="37"/>
        <v>-24.982046533226054</v>
      </c>
      <c r="M651" s="8">
        <f t="shared" si="38"/>
        <v>118.42589378687958</v>
      </c>
      <c r="N651" s="3"/>
    </row>
    <row r="652" spans="1:14" ht="23.25">
      <c r="A652" s="3"/>
      <c r="B652" s="13" t="s">
        <v>29</v>
      </c>
      <c r="C652" s="13"/>
      <c r="D652" s="22" t="s">
        <v>30</v>
      </c>
      <c r="E652" s="17">
        <v>12992.3</v>
      </c>
      <c r="F652" s="17">
        <v>7230.3</v>
      </c>
      <c r="G652" s="8">
        <v>5762</v>
      </c>
      <c r="H652" s="17">
        <v>12495.9</v>
      </c>
      <c r="I652" s="17">
        <v>5527.7</v>
      </c>
      <c r="J652" s="17">
        <v>6968.1</v>
      </c>
      <c r="K652" s="17">
        <f t="shared" si="36"/>
        <v>-3.8207245830222503</v>
      </c>
      <c r="L652" s="17">
        <f t="shared" si="37"/>
        <v>-23.54812386761269</v>
      </c>
      <c r="M652" s="8">
        <f t="shared" si="38"/>
        <v>20.931968066643524</v>
      </c>
      <c r="N652" s="3"/>
    </row>
    <row r="653" spans="1:14" ht="23.25">
      <c r="A653" s="3"/>
      <c r="B653" s="13" t="s">
        <v>29</v>
      </c>
      <c r="C653" s="13"/>
      <c r="D653" s="22" t="s">
        <v>31</v>
      </c>
      <c r="E653" s="6">
        <v>29809.9</v>
      </c>
      <c r="F653" s="6">
        <v>29809.9</v>
      </c>
      <c r="G653" s="6">
        <v>0</v>
      </c>
      <c r="H653" s="6">
        <v>27876.6</v>
      </c>
      <c r="I653" s="6">
        <v>22259</v>
      </c>
      <c r="J653" s="6">
        <v>5617.6</v>
      </c>
      <c r="K653" s="17">
        <f t="shared" si="36"/>
        <v>-6.485429337233617</v>
      </c>
      <c r="L653" s="17">
        <f t="shared" si="37"/>
        <v>-25.330175545707977</v>
      </c>
      <c r="M653" s="8"/>
      <c r="N653" s="3"/>
    </row>
    <row r="654" spans="1:14" ht="23.25">
      <c r="A654" s="3"/>
      <c r="B654" s="13" t="s">
        <v>29</v>
      </c>
      <c r="C654" s="13" t="s">
        <v>162</v>
      </c>
      <c r="D654" s="22" t="s">
        <v>163</v>
      </c>
      <c r="E654" s="17">
        <v>201899.1</v>
      </c>
      <c r="F654" s="17">
        <v>181884.5</v>
      </c>
      <c r="G654" s="8">
        <v>20014.6</v>
      </c>
      <c r="H654" s="17">
        <v>166969.2</v>
      </c>
      <c r="I654" s="17">
        <v>157473</v>
      </c>
      <c r="J654" s="17">
        <v>9496.3</v>
      </c>
      <c r="K654" s="17">
        <f t="shared" si="36"/>
        <v>-17.300671474018458</v>
      </c>
      <c r="L654" s="17">
        <f t="shared" si="37"/>
        <v>-13.421429533577623</v>
      </c>
      <c r="M654" s="8">
        <f t="shared" si="38"/>
        <v>-52.55313621056629</v>
      </c>
      <c r="N654" s="3"/>
    </row>
    <row r="655" spans="1:14" ht="23.25">
      <c r="A655" s="3"/>
      <c r="B655" s="14" t="s">
        <v>29</v>
      </c>
      <c r="C655" s="15"/>
      <c r="D655" s="22" t="s">
        <v>31</v>
      </c>
      <c r="E655" s="17">
        <v>201899.1</v>
      </c>
      <c r="F655" s="17">
        <v>181884.5</v>
      </c>
      <c r="G655" s="8">
        <v>20014.6</v>
      </c>
      <c r="H655" s="17">
        <v>166969.2</v>
      </c>
      <c r="I655" s="17">
        <v>157473</v>
      </c>
      <c r="J655" s="17">
        <v>9496.3</v>
      </c>
      <c r="K655" s="17">
        <f t="shared" si="36"/>
        <v>-17.300671474018458</v>
      </c>
      <c r="L655" s="17">
        <f t="shared" si="37"/>
        <v>-13.421429533577623</v>
      </c>
      <c r="M655" s="8">
        <f t="shared" si="38"/>
        <v>-52.55313621056629</v>
      </c>
      <c r="N655" s="3"/>
    </row>
    <row r="656" spans="1:14" ht="23.25">
      <c r="A656" s="3"/>
      <c r="B656" s="13"/>
      <c r="C656" s="13"/>
      <c r="D656" s="22"/>
      <c r="E656" s="17"/>
      <c r="F656" s="17"/>
      <c r="G656" s="8"/>
      <c r="H656" s="17"/>
      <c r="I656" s="17"/>
      <c r="J656" s="17"/>
      <c r="K656" s="17"/>
      <c r="L656" s="17"/>
      <c r="M656" s="8"/>
      <c r="N656" s="3"/>
    </row>
    <row r="657" spans="1:14" ht="23.25">
      <c r="A657" s="3"/>
      <c r="B657" s="13" t="s">
        <v>375</v>
      </c>
      <c r="C657" s="13"/>
      <c r="D657" s="22" t="s">
        <v>376</v>
      </c>
      <c r="E657" s="17">
        <v>598344.8</v>
      </c>
      <c r="F657" s="17">
        <v>583138.8</v>
      </c>
      <c r="G657" s="8">
        <v>15206</v>
      </c>
      <c r="H657" s="17">
        <v>625055.2</v>
      </c>
      <c r="I657" s="17">
        <v>599730.8</v>
      </c>
      <c r="J657" s="17">
        <v>25324.3</v>
      </c>
      <c r="K657" s="17">
        <f t="shared" si="36"/>
        <v>4.464048154174627</v>
      </c>
      <c r="L657" s="17">
        <f t="shared" si="37"/>
        <v>2.8452917212848705</v>
      </c>
      <c r="M657" s="8">
        <f t="shared" si="38"/>
        <v>66.54149677758778</v>
      </c>
      <c r="N657" s="3"/>
    </row>
    <row r="658" spans="1:14" ht="23.25">
      <c r="A658" s="3"/>
      <c r="B658" s="13" t="s">
        <v>29</v>
      </c>
      <c r="C658" s="13"/>
      <c r="D658" s="22" t="s">
        <v>30</v>
      </c>
      <c r="E658" s="17">
        <v>59474.8</v>
      </c>
      <c r="F658" s="17">
        <v>59474.8</v>
      </c>
      <c r="G658" s="8">
        <v>0</v>
      </c>
      <c r="H658" s="17">
        <v>78588</v>
      </c>
      <c r="I658" s="17">
        <v>78487.6</v>
      </c>
      <c r="J658" s="17">
        <v>100.4</v>
      </c>
      <c r="K658" s="17">
        <f t="shared" si="36"/>
        <v>32.136636020633944</v>
      </c>
      <c r="L658" s="17">
        <f t="shared" si="37"/>
        <v>31.967825028415398</v>
      </c>
      <c r="M658" s="8"/>
      <c r="N658" s="3"/>
    </row>
    <row r="659" spans="1:14" ht="23.25">
      <c r="A659" s="3"/>
      <c r="B659" s="13" t="s">
        <v>29</v>
      </c>
      <c r="C659" s="13"/>
      <c r="D659" s="22" t="s">
        <v>31</v>
      </c>
      <c r="E659" s="17">
        <v>538870</v>
      </c>
      <c r="F659" s="17">
        <v>523664</v>
      </c>
      <c r="G659" s="8">
        <v>15206</v>
      </c>
      <c r="H659" s="17">
        <v>546467.2</v>
      </c>
      <c r="I659" s="17">
        <v>521243.2</v>
      </c>
      <c r="J659" s="17">
        <v>25223.9</v>
      </c>
      <c r="K659" s="17">
        <f t="shared" si="36"/>
        <v>1.4098391077625338</v>
      </c>
      <c r="L659" s="17">
        <f t="shared" si="37"/>
        <v>-0.4622811573833596</v>
      </c>
      <c r="M659" s="8">
        <f t="shared" si="38"/>
        <v>65.88123109298962</v>
      </c>
      <c r="N659" s="3"/>
    </row>
    <row r="660" spans="1:14" ht="23.25">
      <c r="A660" s="3"/>
      <c r="B660" s="13" t="s">
        <v>29</v>
      </c>
      <c r="C660" s="13" t="s">
        <v>377</v>
      </c>
      <c r="D660" s="22" t="s">
        <v>378</v>
      </c>
      <c r="E660" s="17">
        <v>598344.8</v>
      </c>
      <c r="F660" s="17">
        <v>583138.8</v>
      </c>
      <c r="G660" s="8">
        <v>15206</v>
      </c>
      <c r="H660" s="17">
        <v>625055.2</v>
      </c>
      <c r="I660" s="17">
        <v>599730.8</v>
      </c>
      <c r="J660" s="17">
        <v>25324.3</v>
      </c>
      <c r="K660" s="17">
        <f t="shared" si="36"/>
        <v>4.464048154174627</v>
      </c>
      <c r="L660" s="17">
        <f t="shared" si="37"/>
        <v>2.8452917212848705</v>
      </c>
      <c r="M660" s="8">
        <f t="shared" si="38"/>
        <v>66.54149677758778</v>
      </c>
      <c r="N660" s="3"/>
    </row>
    <row r="661" spans="1:14" ht="23.25">
      <c r="A661" s="3"/>
      <c r="B661" s="13" t="s">
        <v>29</v>
      </c>
      <c r="C661" s="13"/>
      <c r="D661" s="22" t="s">
        <v>30</v>
      </c>
      <c r="E661" s="17">
        <v>59474.8</v>
      </c>
      <c r="F661" s="17">
        <v>59474.8</v>
      </c>
      <c r="G661" s="17">
        <v>0</v>
      </c>
      <c r="H661" s="17">
        <v>78588</v>
      </c>
      <c r="I661" s="17">
        <v>78487.6</v>
      </c>
      <c r="J661" s="17">
        <v>100.4</v>
      </c>
      <c r="K661" s="17">
        <f t="shared" si="36"/>
        <v>32.136636020633944</v>
      </c>
      <c r="L661" s="17">
        <f t="shared" si="37"/>
        <v>31.967825028415398</v>
      </c>
      <c r="M661" s="8"/>
      <c r="N661" s="3"/>
    </row>
    <row r="662" spans="1:14" ht="23.25">
      <c r="A662" s="3"/>
      <c r="B662" s="13" t="s">
        <v>29</v>
      </c>
      <c r="C662" s="13"/>
      <c r="D662" s="22" t="s">
        <v>31</v>
      </c>
      <c r="E662" s="17">
        <v>538870</v>
      </c>
      <c r="F662" s="17">
        <v>523664</v>
      </c>
      <c r="G662" s="17">
        <v>15205.9</v>
      </c>
      <c r="H662" s="17">
        <v>546467.2</v>
      </c>
      <c r="I662" s="17">
        <v>521243.2</v>
      </c>
      <c r="J662" s="17">
        <v>25223.9</v>
      </c>
      <c r="K662" s="17">
        <f t="shared" si="36"/>
        <v>1.4098391077625338</v>
      </c>
      <c r="L662" s="17">
        <f t="shared" si="37"/>
        <v>-0.4622811573833596</v>
      </c>
      <c r="M662" s="8">
        <f t="shared" si="38"/>
        <v>65.88232199343678</v>
      </c>
      <c r="N662" s="3"/>
    </row>
    <row r="663" spans="1:14" ht="23.25">
      <c r="A663" s="3"/>
      <c r="B663" s="13"/>
      <c r="C663" s="13"/>
      <c r="D663" s="22"/>
      <c r="E663" s="17"/>
      <c r="F663" s="17"/>
      <c r="G663" s="17"/>
      <c r="H663" s="17"/>
      <c r="I663" s="17"/>
      <c r="J663" s="17"/>
      <c r="K663" s="17"/>
      <c r="L663" s="17"/>
      <c r="M663" s="8"/>
      <c r="N663" s="3"/>
    </row>
    <row r="664" spans="1:14" ht="23.25">
      <c r="A664" s="3"/>
      <c r="B664" s="13" t="s">
        <v>379</v>
      </c>
      <c r="C664" s="13"/>
      <c r="D664" s="22" t="s">
        <v>380</v>
      </c>
      <c r="E664" s="17">
        <v>1979344.7</v>
      </c>
      <c r="F664" s="17">
        <v>872192.5</v>
      </c>
      <c r="G664" s="17">
        <v>1107152.2</v>
      </c>
      <c r="H664" s="17">
        <v>2374012.7</v>
      </c>
      <c r="I664" s="17">
        <v>780119.5</v>
      </c>
      <c r="J664" s="17">
        <v>1593893.2</v>
      </c>
      <c r="K664" s="17">
        <f t="shared" si="36"/>
        <v>19.93932638413107</v>
      </c>
      <c r="L664" s="17">
        <f t="shared" si="37"/>
        <v>-10.556499855249847</v>
      </c>
      <c r="M664" s="8">
        <f t="shared" si="38"/>
        <v>43.9633322320093</v>
      </c>
      <c r="N664" s="3"/>
    </row>
    <row r="665" spans="1:14" ht="23.25">
      <c r="A665" s="3"/>
      <c r="B665" s="13" t="s">
        <v>29</v>
      </c>
      <c r="C665" s="13"/>
      <c r="D665" s="22" t="s">
        <v>30</v>
      </c>
      <c r="E665" s="17">
        <v>1829198.3</v>
      </c>
      <c r="F665" s="17">
        <v>722046.1</v>
      </c>
      <c r="G665" s="17">
        <v>1107152.2</v>
      </c>
      <c r="H665" s="17">
        <v>2211471.8</v>
      </c>
      <c r="I665" s="17">
        <v>617578.5</v>
      </c>
      <c r="J665" s="17">
        <v>1593893.2</v>
      </c>
      <c r="K665" s="17">
        <f t="shared" si="36"/>
        <v>20.898417629187584</v>
      </c>
      <c r="L665" s="17">
        <f t="shared" si="37"/>
        <v>-14.468272870665732</v>
      </c>
      <c r="M665" s="8">
        <f t="shared" si="38"/>
        <v>43.9633322320093</v>
      </c>
      <c r="N665" s="3"/>
    </row>
    <row r="666" spans="1:14" ht="23.25">
      <c r="A666" s="3"/>
      <c r="B666" s="13" t="s">
        <v>29</v>
      </c>
      <c r="C666" s="13"/>
      <c r="D666" s="22" t="s">
        <v>31</v>
      </c>
      <c r="E666" s="17">
        <v>150146.4</v>
      </c>
      <c r="F666" s="17">
        <v>150146.4</v>
      </c>
      <c r="G666" s="17">
        <v>0</v>
      </c>
      <c r="H666" s="17">
        <v>162540.9</v>
      </c>
      <c r="I666" s="17">
        <v>162540.9</v>
      </c>
      <c r="J666" s="17">
        <v>0</v>
      </c>
      <c r="K666" s="17">
        <f t="shared" si="36"/>
        <v>8.25494317546076</v>
      </c>
      <c r="L666" s="17">
        <f t="shared" si="37"/>
        <v>8.25494317546076</v>
      </c>
      <c r="M666" s="8"/>
      <c r="N666" s="3"/>
    </row>
    <row r="667" spans="1:14" ht="23.25">
      <c r="A667" s="3"/>
      <c r="B667" s="14" t="s">
        <v>29</v>
      </c>
      <c r="C667" s="15" t="s">
        <v>154</v>
      </c>
      <c r="D667" s="22" t="s">
        <v>155</v>
      </c>
      <c r="E667" s="17">
        <v>254854.8</v>
      </c>
      <c r="F667" s="17">
        <v>195183.3</v>
      </c>
      <c r="G667" s="17">
        <v>59671.5</v>
      </c>
      <c r="H667" s="17">
        <v>226619.8</v>
      </c>
      <c r="I667" s="17">
        <v>180312.4</v>
      </c>
      <c r="J667" s="17">
        <v>46307.4</v>
      </c>
      <c r="K667" s="17">
        <f t="shared" si="36"/>
        <v>-11.078857451380165</v>
      </c>
      <c r="L667" s="17">
        <f t="shared" si="37"/>
        <v>-7.618940759788362</v>
      </c>
      <c r="M667" s="8">
        <f t="shared" si="38"/>
        <v>-22.39611875015711</v>
      </c>
      <c r="N667" s="3"/>
    </row>
    <row r="668" spans="1:14" ht="23.25">
      <c r="A668" s="3"/>
      <c r="B668" s="13" t="s">
        <v>29</v>
      </c>
      <c r="C668" s="13"/>
      <c r="D668" s="22" t="s">
        <v>30</v>
      </c>
      <c r="E668" s="17">
        <v>104708.3</v>
      </c>
      <c r="F668" s="17">
        <v>45036.9</v>
      </c>
      <c r="G668" s="17">
        <v>59671.5</v>
      </c>
      <c r="H668" s="17">
        <v>64078.9</v>
      </c>
      <c r="I668" s="17">
        <v>17771.4</v>
      </c>
      <c r="J668" s="17">
        <v>46307.4</v>
      </c>
      <c r="K668" s="17">
        <f t="shared" si="36"/>
        <v>-38.802463606036966</v>
      </c>
      <c r="L668" s="17">
        <f t="shared" si="37"/>
        <v>-60.54035690733599</v>
      </c>
      <c r="M668" s="8">
        <f t="shared" si="38"/>
        <v>-22.39611875015711</v>
      </c>
      <c r="N668" s="3"/>
    </row>
    <row r="669" spans="1:14" ht="23.25">
      <c r="A669" s="3"/>
      <c r="B669" s="13" t="s">
        <v>29</v>
      </c>
      <c r="C669" s="13"/>
      <c r="D669" s="22" t="s">
        <v>31</v>
      </c>
      <c r="E669" s="17">
        <v>150146.4</v>
      </c>
      <c r="F669" s="17">
        <v>150146.4</v>
      </c>
      <c r="G669" s="17">
        <v>0</v>
      </c>
      <c r="H669" s="17">
        <v>162540.9</v>
      </c>
      <c r="I669" s="17">
        <v>162540.9</v>
      </c>
      <c r="J669" s="17">
        <v>0</v>
      </c>
      <c r="K669" s="17">
        <f t="shared" si="36"/>
        <v>8.25494317546076</v>
      </c>
      <c r="L669" s="17">
        <f t="shared" si="37"/>
        <v>8.25494317546076</v>
      </c>
      <c r="M669" s="8"/>
      <c r="N669" s="3"/>
    </row>
    <row r="670" spans="1:14" ht="23.25">
      <c r="A670" s="3"/>
      <c r="B670" s="13" t="s">
        <v>29</v>
      </c>
      <c r="C670" s="13" t="s">
        <v>156</v>
      </c>
      <c r="D670" s="22" t="s">
        <v>157</v>
      </c>
      <c r="E670" s="17">
        <v>564511.5</v>
      </c>
      <c r="F670" s="17">
        <v>486206.8</v>
      </c>
      <c r="G670" s="17">
        <v>78304.6</v>
      </c>
      <c r="H670" s="17">
        <v>490144.8</v>
      </c>
      <c r="I670" s="17">
        <v>444404.3</v>
      </c>
      <c r="J670" s="17">
        <v>45740.5</v>
      </c>
      <c r="K670" s="17">
        <f t="shared" si="36"/>
        <v>-13.173637738115174</v>
      </c>
      <c r="L670" s="17">
        <f t="shared" si="37"/>
        <v>-8.597679012305049</v>
      </c>
      <c r="M670" s="8">
        <f t="shared" si="38"/>
        <v>-41.58644575159058</v>
      </c>
      <c r="N670" s="3"/>
    </row>
    <row r="671" spans="1:14" ht="23.25">
      <c r="A671" s="3"/>
      <c r="B671" s="13" t="s">
        <v>29</v>
      </c>
      <c r="C671" s="13"/>
      <c r="D671" s="22" t="s">
        <v>30</v>
      </c>
      <c r="E671" s="17">
        <v>564511.5</v>
      </c>
      <c r="F671" s="17">
        <v>486206.8</v>
      </c>
      <c r="G671" s="17">
        <v>78304.6</v>
      </c>
      <c r="H671" s="17">
        <v>490144.8</v>
      </c>
      <c r="I671" s="17">
        <v>444404.3</v>
      </c>
      <c r="J671" s="17">
        <v>45740.5</v>
      </c>
      <c r="K671" s="17">
        <f t="shared" si="36"/>
        <v>-13.173637738115174</v>
      </c>
      <c r="L671" s="17">
        <f t="shared" si="37"/>
        <v>-8.597679012305049</v>
      </c>
      <c r="M671" s="8">
        <f t="shared" si="38"/>
        <v>-41.58644575159058</v>
      </c>
      <c r="N671" s="3"/>
    </row>
    <row r="672" spans="1:14" ht="23.25">
      <c r="A672" s="3"/>
      <c r="B672" s="13" t="s">
        <v>29</v>
      </c>
      <c r="C672" s="13" t="s">
        <v>158</v>
      </c>
      <c r="D672" s="22" t="s">
        <v>159</v>
      </c>
      <c r="E672" s="17">
        <v>1063060.4</v>
      </c>
      <c r="F672" s="17">
        <v>96905.3</v>
      </c>
      <c r="G672" s="17">
        <v>966155.1</v>
      </c>
      <c r="H672" s="17">
        <v>1564488.2</v>
      </c>
      <c r="I672" s="17">
        <v>64422.8</v>
      </c>
      <c r="J672" s="17">
        <v>1500065.4</v>
      </c>
      <c r="K672" s="17">
        <f t="shared" si="36"/>
        <v>47.168326465739874</v>
      </c>
      <c r="L672" s="17">
        <f t="shared" si="37"/>
        <v>-33.51983844020915</v>
      </c>
      <c r="M672" s="8">
        <f t="shared" si="38"/>
        <v>55.26134468471986</v>
      </c>
      <c r="N672" s="3"/>
    </row>
    <row r="673" spans="1:14" ht="23.25">
      <c r="A673" s="3"/>
      <c r="B673" s="13" t="s">
        <v>29</v>
      </c>
      <c r="C673" s="13"/>
      <c r="D673" s="22" t="s">
        <v>30</v>
      </c>
      <c r="E673" s="17">
        <v>1063060.4</v>
      </c>
      <c r="F673" s="17">
        <v>96905.3</v>
      </c>
      <c r="G673" s="17">
        <v>966155.1</v>
      </c>
      <c r="H673" s="17">
        <v>1564488.2</v>
      </c>
      <c r="I673" s="17">
        <v>64422.8</v>
      </c>
      <c r="J673" s="17">
        <v>1500065.4</v>
      </c>
      <c r="K673" s="17">
        <f t="shared" si="36"/>
        <v>47.168326465739874</v>
      </c>
      <c r="L673" s="17">
        <f t="shared" si="37"/>
        <v>-33.51983844020915</v>
      </c>
      <c r="M673" s="8">
        <f t="shared" si="38"/>
        <v>55.26134468471986</v>
      </c>
      <c r="N673" s="3"/>
    </row>
    <row r="674" spans="1:14" ht="23.25">
      <c r="A674" s="3"/>
      <c r="B674" s="13" t="s">
        <v>29</v>
      </c>
      <c r="C674" s="13" t="s">
        <v>160</v>
      </c>
      <c r="D674" s="22" t="s">
        <v>161</v>
      </c>
      <c r="E674" s="17">
        <v>96918.1</v>
      </c>
      <c r="F674" s="17">
        <v>93897.1</v>
      </c>
      <c r="G674" s="8">
        <v>3021</v>
      </c>
      <c r="H674" s="17">
        <v>92759.9</v>
      </c>
      <c r="I674" s="17">
        <v>90980.1</v>
      </c>
      <c r="J674" s="17">
        <v>1779.9</v>
      </c>
      <c r="K674" s="17">
        <f t="shared" si="36"/>
        <v>-4.290426659210212</v>
      </c>
      <c r="L674" s="17">
        <f t="shared" si="37"/>
        <v>-3.1065922163730275</v>
      </c>
      <c r="M674" s="8">
        <f t="shared" si="38"/>
        <v>-41.0824230387289</v>
      </c>
      <c r="N674" s="3"/>
    </row>
    <row r="675" spans="1:14" ht="23.25">
      <c r="A675" s="3"/>
      <c r="B675" s="16"/>
      <c r="C675" s="16"/>
      <c r="D675" s="24"/>
      <c r="E675" s="18"/>
      <c r="F675" s="18"/>
      <c r="G675" s="19"/>
      <c r="H675" s="18"/>
      <c r="I675" s="18"/>
      <c r="J675" s="18"/>
      <c r="K675" s="18"/>
      <c r="L675" s="18"/>
      <c r="M675" s="19"/>
      <c r="N675" s="3"/>
    </row>
    <row r="676" spans="1:14" ht="23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</row>
    <row r="677" spans="1:14" ht="23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5" t="s">
        <v>28</v>
      </c>
      <c r="N677" s="3"/>
    </row>
    <row r="678" spans="1:14" ht="23.25">
      <c r="A678" s="1"/>
      <c r="B678" s="9"/>
      <c r="C678" s="9"/>
      <c r="D678" s="27"/>
      <c r="E678" s="25" t="s">
        <v>5</v>
      </c>
      <c r="F678" s="26"/>
      <c r="G678" s="26"/>
      <c r="H678" s="35"/>
      <c r="I678" s="26"/>
      <c r="J678" s="31"/>
      <c r="K678" s="38" t="s">
        <v>4</v>
      </c>
      <c r="L678" s="39"/>
      <c r="M678" s="40"/>
      <c r="N678" s="3"/>
    </row>
    <row r="679" spans="1:14" ht="23.25">
      <c r="A679" s="3"/>
      <c r="B679" s="10" t="s">
        <v>8</v>
      </c>
      <c r="C679" s="10" t="s">
        <v>9</v>
      </c>
      <c r="D679" s="20" t="s">
        <v>13</v>
      </c>
      <c r="E679" s="25" t="s">
        <v>2</v>
      </c>
      <c r="F679" s="26"/>
      <c r="G679" s="36"/>
      <c r="H679" s="25" t="s">
        <v>3</v>
      </c>
      <c r="I679" s="26"/>
      <c r="J679" s="32"/>
      <c r="K679" s="41" t="s">
        <v>11</v>
      </c>
      <c r="L679" s="42"/>
      <c r="M679" s="43"/>
      <c r="N679" s="3"/>
    </row>
    <row r="680" spans="1:14" ht="23.25">
      <c r="A680" s="3"/>
      <c r="B680" s="11"/>
      <c r="C680" s="11"/>
      <c r="D680" s="21"/>
      <c r="E680" s="29" t="s">
        <v>10</v>
      </c>
      <c r="F680" s="29" t="s">
        <v>6</v>
      </c>
      <c r="G680" s="30" t="s">
        <v>7</v>
      </c>
      <c r="H680" s="29" t="s">
        <v>10</v>
      </c>
      <c r="I680" s="37" t="s">
        <v>6</v>
      </c>
      <c r="J680" s="30" t="s">
        <v>7</v>
      </c>
      <c r="K680" s="33" t="s">
        <v>10</v>
      </c>
      <c r="L680" s="33" t="s">
        <v>6</v>
      </c>
      <c r="M680" s="34" t="s">
        <v>7</v>
      </c>
      <c r="N680" s="3"/>
    </row>
    <row r="681" spans="1:14" ht="23.25">
      <c r="A681" s="3"/>
      <c r="B681" s="13"/>
      <c r="C681" s="13"/>
      <c r="D681" s="23"/>
      <c r="E681" s="17"/>
      <c r="F681" s="17"/>
      <c r="G681" s="17"/>
      <c r="H681" s="17"/>
      <c r="I681" s="17"/>
      <c r="J681" s="17"/>
      <c r="K681" s="17"/>
      <c r="L681" s="17"/>
      <c r="M681" s="8"/>
      <c r="N681" s="7"/>
    </row>
    <row r="682" spans="1:14" ht="23.25">
      <c r="A682" s="3"/>
      <c r="B682" s="13" t="s">
        <v>29</v>
      </c>
      <c r="C682" s="13"/>
      <c r="D682" s="23" t="s">
        <v>30</v>
      </c>
      <c r="E682" s="17">
        <v>96918.1</v>
      </c>
      <c r="F682" s="17">
        <v>93897.1</v>
      </c>
      <c r="G682" s="8">
        <v>3021</v>
      </c>
      <c r="H682" s="17">
        <v>92759.9</v>
      </c>
      <c r="I682" s="17">
        <v>90980.1</v>
      </c>
      <c r="J682" s="17">
        <v>1779.9</v>
      </c>
      <c r="K682" s="17">
        <f>((H682/E682)-1)*100</f>
        <v>-4.290426659210212</v>
      </c>
      <c r="L682" s="17">
        <f>((I682/F682)-1)*100</f>
        <v>-3.1065922163730275</v>
      </c>
      <c r="M682" s="8">
        <f>((J682/G682)-1)*100</f>
        <v>-41.0824230387289</v>
      </c>
      <c r="N682" s="7"/>
    </row>
    <row r="683" spans="1:14" ht="23.25">
      <c r="A683" s="3"/>
      <c r="B683" s="13"/>
      <c r="C683" s="13"/>
      <c r="D683" s="23"/>
      <c r="E683" s="17"/>
      <c r="F683" s="17"/>
      <c r="G683" s="17"/>
      <c r="H683" s="17"/>
      <c r="I683" s="17"/>
      <c r="J683" s="17"/>
      <c r="K683" s="17"/>
      <c r="L683" s="17"/>
      <c r="M683" s="8"/>
      <c r="N683" s="7"/>
    </row>
    <row r="684" spans="1:14" ht="23.25">
      <c r="A684" s="3"/>
      <c r="B684" s="13"/>
      <c r="C684" s="13"/>
      <c r="D684" s="23"/>
      <c r="E684" s="17"/>
      <c r="F684" s="17"/>
      <c r="G684" s="17"/>
      <c r="H684" s="17"/>
      <c r="I684" s="17"/>
      <c r="J684" s="17"/>
      <c r="K684" s="17"/>
      <c r="L684" s="17"/>
      <c r="M684" s="8"/>
      <c r="N684" s="7"/>
    </row>
    <row r="685" spans="1:14" ht="23.25">
      <c r="A685" s="3"/>
      <c r="B685" s="13"/>
      <c r="C685" s="13"/>
      <c r="D685" s="23"/>
      <c r="E685" s="17"/>
      <c r="F685" s="17"/>
      <c r="G685" s="17"/>
      <c r="H685" s="17"/>
      <c r="I685" s="17"/>
      <c r="J685" s="17"/>
      <c r="K685" s="17"/>
      <c r="L685" s="17"/>
      <c r="M685" s="8"/>
      <c r="N685" s="7"/>
    </row>
    <row r="686" spans="1:14" ht="23.25">
      <c r="A686" s="3"/>
      <c r="B686" s="13"/>
      <c r="C686" s="13"/>
      <c r="D686" s="23"/>
      <c r="E686" s="17"/>
      <c r="F686" s="17"/>
      <c r="G686" s="17"/>
      <c r="H686" s="17"/>
      <c r="I686" s="17"/>
      <c r="J686" s="17"/>
      <c r="K686" s="17"/>
      <c r="L686" s="17"/>
      <c r="M686" s="8"/>
      <c r="N686" s="7"/>
    </row>
    <row r="687" spans="1:14" ht="23.25">
      <c r="A687" s="3"/>
      <c r="B687" s="13"/>
      <c r="C687" s="13"/>
      <c r="D687" s="23"/>
      <c r="E687" s="17"/>
      <c r="F687" s="17"/>
      <c r="G687" s="17"/>
      <c r="H687" s="17"/>
      <c r="I687" s="17"/>
      <c r="J687" s="17"/>
      <c r="K687" s="17"/>
      <c r="L687" s="17"/>
      <c r="M687" s="8"/>
      <c r="N687" s="7"/>
    </row>
    <row r="688" spans="1:14" ht="23.25">
      <c r="A688" s="3"/>
      <c r="B688" s="13"/>
      <c r="C688" s="13"/>
      <c r="D688" s="23"/>
      <c r="E688" s="17"/>
      <c r="F688" s="17"/>
      <c r="G688" s="17"/>
      <c r="H688" s="17"/>
      <c r="I688" s="17"/>
      <c r="J688" s="17"/>
      <c r="K688" s="17"/>
      <c r="L688" s="17"/>
      <c r="M688" s="8"/>
      <c r="N688" s="7"/>
    </row>
    <row r="689" spans="1:14" ht="23.25">
      <c r="A689" s="3"/>
      <c r="B689" s="13"/>
      <c r="C689" s="13"/>
      <c r="D689" s="23"/>
      <c r="E689" s="17"/>
      <c r="F689" s="17"/>
      <c r="G689" s="17"/>
      <c r="H689" s="17"/>
      <c r="I689" s="17"/>
      <c r="J689" s="17"/>
      <c r="K689" s="17"/>
      <c r="L689" s="17"/>
      <c r="M689" s="17"/>
      <c r="N689" s="7"/>
    </row>
    <row r="690" spans="1:14" ht="23.25">
      <c r="A690" s="3"/>
      <c r="B690" s="13"/>
      <c r="C690" s="13"/>
      <c r="D690" s="23"/>
      <c r="E690" s="17"/>
      <c r="F690" s="17"/>
      <c r="G690" s="17"/>
      <c r="H690" s="17"/>
      <c r="I690" s="17"/>
      <c r="J690" s="17"/>
      <c r="K690" s="17"/>
      <c r="L690" s="17"/>
      <c r="M690" s="17"/>
      <c r="N690" s="7"/>
    </row>
    <row r="691" spans="1:14" ht="23.25">
      <c r="A691" s="3"/>
      <c r="B691" s="13"/>
      <c r="C691" s="13"/>
      <c r="D691" s="23"/>
      <c r="E691" s="17"/>
      <c r="F691" s="17"/>
      <c r="G691" s="17"/>
      <c r="H691" s="17"/>
      <c r="I691" s="17"/>
      <c r="J691" s="17"/>
      <c r="K691" s="17"/>
      <c r="L691" s="17"/>
      <c r="M691" s="17"/>
      <c r="N691" s="7"/>
    </row>
    <row r="692" spans="1:14" ht="23.25">
      <c r="A692" s="3"/>
      <c r="B692" s="13"/>
      <c r="C692" s="13"/>
      <c r="D692" s="23"/>
      <c r="E692" s="17"/>
      <c r="F692" s="17"/>
      <c r="G692" s="17"/>
      <c r="H692" s="17"/>
      <c r="I692" s="17"/>
      <c r="J692" s="17"/>
      <c r="K692" s="17"/>
      <c r="L692" s="17"/>
      <c r="M692" s="17"/>
      <c r="N692" s="7"/>
    </row>
    <row r="693" spans="1:14" ht="23.25">
      <c r="A693" s="3"/>
      <c r="B693" s="13"/>
      <c r="C693" s="13"/>
      <c r="D693" s="23"/>
      <c r="E693" s="17"/>
      <c r="F693" s="17"/>
      <c r="G693" s="17"/>
      <c r="H693" s="17"/>
      <c r="I693" s="17"/>
      <c r="J693" s="17"/>
      <c r="K693" s="17"/>
      <c r="L693" s="17"/>
      <c r="M693" s="17"/>
      <c r="N693" s="7"/>
    </row>
    <row r="694" spans="1:14" ht="23.25">
      <c r="A694" s="3"/>
      <c r="B694" s="13"/>
      <c r="C694" s="13"/>
      <c r="D694" s="22"/>
      <c r="E694" s="17"/>
      <c r="F694" s="17"/>
      <c r="G694" s="17"/>
      <c r="H694" s="17"/>
      <c r="I694" s="17"/>
      <c r="J694" s="17"/>
      <c r="K694" s="17"/>
      <c r="L694" s="17"/>
      <c r="M694" s="17"/>
      <c r="N694" s="3"/>
    </row>
    <row r="695" spans="1:14" ht="23.25">
      <c r="A695" s="3"/>
      <c r="B695" s="13"/>
      <c r="C695" s="13"/>
      <c r="D695" s="22"/>
      <c r="E695" s="17"/>
      <c r="F695" s="17"/>
      <c r="G695" s="8"/>
      <c r="H695" s="17"/>
      <c r="I695" s="17"/>
      <c r="J695" s="17"/>
      <c r="K695" s="17"/>
      <c r="L695" s="17"/>
      <c r="M695" s="8"/>
      <c r="N695" s="3"/>
    </row>
    <row r="696" spans="1:14" ht="23.25">
      <c r="A696" s="3"/>
      <c r="B696" s="13"/>
      <c r="C696" s="13"/>
      <c r="D696" s="22"/>
      <c r="E696" s="17"/>
      <c r="F696" s="17"/>
      <c r="G696" s="8"/>
      <c r="H696" s="17"/>
      <c r="I696" s="17"/>
      <c r="J696" s="17"/>
      <c r="K696" s="17"/>
      <c r="L696" s="17"/>
      <c r="M696" s="8"/>
      <c r="N696" s="3"/>
    </row>
    <row r="697" spans="1:14" ht="23.25">
      <c r="A697" s="3"/>
      <c r="B697" s="13"/>
      <c r="C697" s="13"/>
      <c r="D697" s="22"/>
      <c r="E697" s="17"/>
      <c r="F697" s="17"/>
      <c r="G697" s="8"/>
      <c r="H697" s="17"/>
      <c r="I697" s="17"/>
      <c r="J697" s="17"/>
      <c r="K697" s="17"/>
      <c r="L697" s="17"/>
      <c r="M697" s="8"/>
      <c r="N697" s="3"/>
    </row>
    <row r="698" spans="1:14" ht="23.25">
      <c r="A698" s="3"/>
      <c r="B698" s="13"/>
      <c r="C698" s="13"/>
      <c r="D698" s="22"/>
      <c r="E698" s="17"/>
      <c r="F698" s="17"/>
      <c r="G698" s="8"/>
      <c r="H698" s="17"/>
      <c r="I698" s="17"/>
      <c r="J698" s="17"/>
      <c r="K698" s="17"/>
      <c r="L698" s="17"/>
      <c r="M698" s="8"/>
      <c r="N698" s="3"/>
    </row>
    <row r="699" spans="1:14" ht="23.25">
      <c r="A699" s="3"/>
      <c r="B699" s="13"/>
      <c r="C699" s="13"/>
      <c r="D699" s="22"/>
      <c r="E699" s="17"/>
      <c r="F699" s="17"/>
      <c r="G699" s="8"/>
      <c r="H699" s="17"/>
      <c r="I699" s="17"/>
      <c r="J699" s="17"/>
      <c r="K699" s="17"/>
      <c r="L699" s="17"/>
      <c r="M699" s="8"/>
      <c r="N699" s="3"/>
    </row>
    <row r="700" spans="1:14" ht="23.25">
      <c r="A700" s="3"/>
      <c r="B700" s="14"/>
      <c r="C700" s="15"/>
      <c r="D700" s="22"/>
      <c r="E700" s="6"/>
      <c r="F700" s="6"/>
      <c r="G700" s="6"/>
      <c r="H700" s="6"/>
      <c r="I700" s="6"/>
      <c r="J700" s="6"/>
      <c r="K700" s="6"/>
      <c r="L700" s="6"/>
      <c r="M700" s="6"/>
      <c r="N700" s="3"/>
    </row>
    <row r="701" spans="1:14" ht="23.25">
      <c r="A701" s="3"/>
      <c r="B701" s="13"/>
      <c r="C701" s="13"/>
      <c r="D701" s="22"/>
      <c r="E701" s="17"/>
      <c r="F701" s="17"/>
      <c r="G701" s="8"/>
      <c r="H701" s="17"/>
      <c r="I701" s="17"/>
      <c r="J701" s="17"/>
      <c r="K701" s="17"/>
      <c r="L701" s="17"/>
      <c r="M701" s="8"/>
      <c r="N701" s="3"/>
    </row>
    <row r="702" spans="1:14" ht="23.25">
      <c r="A702" s="3"/>
      <c r="B702" s="13"/>
      <c r="C702" s="13"/>
      <c r="D702" s="22"/>
      <c r="E702" s="17"/>
      <c r="F702" s="17"/>
      <c r="G702" s="8"/>
      <c r="H702" s="17"/>
      <c r="I702" s="17"/>
      <c r="J702" s="17"/>
      <c r="K702" s="17"/>
      <c r="L702" s="17"/>
      <c r="M702" s="8"/>
      <c r="N702" s="3"/>
    </row>
    <row r="703" spans="1:14" ht="23.25">
      <c r="A703" s="3"/>
      <c r="B703" s="13"/>
      <c r="C703" s="13"/>
      <c r="D703" s="22"/>
      <c r="E703" s="17"/>
      <c r="F703" s="17"/>
      <c r="G703" s="8"/>
      <c r="H703" s="17"/>
      <c r="I703" s="17"/>
      <c r="J703" s="17"/>
      <c r="K703" s="17"/>
      <c r="L703" s="17"/>
      <c r="M703" s="8"/>
      <c r="N703" s="3"/>
    </row>
    <row r="704" spans="1:14" ht="23.25">
      <c r="A704" s="3"/>
      <c r="B704" s="13"/>
      <c r="C704" s="13"/>
      <c r="D704" s="22"/>
      <c r="E704" s="17"/>
      <c r="F704" s="17"/>
      <c r="G704" s="8"/>
      <c r="H704" s="17"/>
      <c r="I704" s="17"/>
      <c r="J704" s="17"/>
      <c r="K704" s="17"/>
      <c r="L704" s="17"/>
      <c r="M704" s="8"/>
      <c r="N704" s="3"/>
    </row>
    <row r="705" spans="1:14" ht="23.25">
      <c r="A705" s="3"/>
      <c r="B705" s="13"/>
      <c r="C705" s="13"/>
      <c r="D705" s="22"/>
      <c r="E705" s="17"/>
      <c r="F705" s="17"/>
      <c r="G705" s="8"/>
      <c r="H705" s="17"/>
      <c r="I705" s="17"/>
      <c r="J705" s="17"/>
      <c r="K705" s="17"/>
      <c r="L705" s="17"/>
      <c r="M705" s="8"/>
      <c r="N705" s="3"/>
    </row>
    <row r="706" spans="1:14" ht="23.25">
      <c r="A706" s="3"/>
      <c r="B706" s="13"/>
      <c r="C706" s="13"/>
      <c r="D706" s="22"/>
      <c r="E706" s="17"/>
      <c r="F706" s="17"/>
      <c r="G706" s="8"/>
      <c r="H706" s="17"/>
      <c r="I706" s="17"/>
      <c r="J706" s="17"/>
      <c r="K706" s="17"/>
      <c r="L706" s="17"/>
      <c r="M706" s="8"/>
      <c r="N706" s="3"/>
    </row>
    <row r="707" spans="1:14" ht="23.25">
      <c r="A707" s="3"/>
      <c r="B707" s="13"/>
      <c r="C707" s="13"/>
      <c r="D707" s="22"/>
      <c r="E707" s="17"/>
      <c r="F707" s="17"/>
      <c r="G707" s="8"/>
      <c r="H707" s="17"/>
      <c r="I707" s="17"/>
      <c r="J707" s="17"/>
      <c r="K707" s="17"/>
      <c r="L707" s="17"/>
      <c r="M707" s="8"/>
      <c r="N707" s="3"/>
    </row>
    <row r="708" spans="1:14" ht="23.25">
      <c r="A708" s="3"/>
      <c r="B708" s="13"/>
      <c r="C708" s="13"/>
      <c r="D708" s="22"/>
      <c r="E708" s="17"/>
      <c r="F708" s="17"/>
      <c r="G708" s="8"/>
      <c r="H708" s="17"/>
      <c r="I708" s="17"/>
      <c r="J708" s="17"/>
      <c r="K708" s="17"/>
      <c r="L708" s="17"/>
      <c r="M708" s="8"/>
      <c r="N708" s="3"/>
    </row>
    <row r="709" spans="1:14" ht="23.25">
      <c r="A709" s="3"/>
      <c r="B709" s="13"/>
      <c r="C709" s="13"/>
      <c r="D709" s="22"/>
      <c r="E709" s="17"/>
      <c r="F709" s="17"/>
      <c r="G709" s="8"/>
      <c r="H709" s="17"/>
      <c r="I709" s="17"/>
      <c r="J709" s="17"/>
      <c r="K709" s="17"/>
      <c r="L709" s="17"/>
      <c r="M709" s="8"/>
      <c r="N709" s="3"/>
    </row>
    <row r="710" spans="1:14" ht="23.25">
      <c r="A710" s="3"/>
      <c r="B710" s="13"/>
      <c r="C710" s="13"/>
      <c r="D710" s="22"/>
      <c r="E710" s="17"/>
      <c r="F710" s="17"/>
      <c r="G710" s="8"/>
      <c r="H710" s="17"/>
      <c r="I710" s="17"/>
      <c r="J710" s="17"/>
      <c r="K710" s="17"/>
      <c r="L710" s="17"/>
      <c r="M710" s="8"/>
      <c r="N710" s="3"/>
    </row>
    <row r="711" spans="1:14" ht="23.25">
      <c r="A711" s="3"/>
      <c r="B711" s="13"/>
      <c r="C711" s="13"/>
      <c r="D711" s="22"/>
      <c r="E711" s="17"/>
      <c r="F711" s="17"/>
      <c r="G711" s="8"/>
      <c r="H711" s="17"/>
      <c r="I711" s="17"/>
      <c r="J711" s="17"/>
      <c r="K711" s="17"/>
      <c r="L711" s="17"/>
      <c r="M711" s="8"/>
      <c r="N711" s="3"/>
    </row>
    <row r="712" spans="1:14" ht="23.25">
      <c r="A712" s="3"/>
      <c r="B712" s="14"/>
      <c r="C712" s="15"/>
      <c r="D712" s="22"/>
      <c r="E712" s="6"/>
      <c r="F712" s="6"/>
      <c r="G712" s="6"/>
      <c r="H712" s="6"/>
      <c r="I712" s="6"/>
      <c r="J712" s="6"/>
      <c r="K712" s="6"/>
      <c r="L712" s="6"/>
      <c r="M712" s="6"/>
      <c r="N712" s="3"/>
    </row>
    <row r="713" spans="1:14" ht="23.25">
      <c r="A713" s="3"/>
      <c r="B713" s="13"/>
      <c r="C713" s="13"/>
      <c r="D713" s="22"/>
      <c r="E713" s="17"/>
      <c r="F713" s="17"/>
      <c r="G713" s="8"/>
      <c r="H713" s="17"/>
      <c r="I713" s="17"/>
      <c r="J713" s="17"/>
      <c r="K713" s="17"/>
      <c r="L713" s="17"/>
      <c r="M713" s="8"/>
      <c r="N713" s="3"/>
    </row>
    <row r="714" spans="1:14" ht="23.25">
      <c r="A714" s="3"/>
      <c r="B714" s="13"/>
      <c r="C714" s="13"/>
      <c r="D714" s="22"/>
      <c r="E714" s="17"/>
      <c r="F714" s="17"/>
      <c r="G714" s="8"/>
      <c r="H714" s="17"/>
      <c r="I714" s="17"/>
      <c r="J714" s="17"/>
      <c r="K714" s="17"/>
      <c r="L714" s="17"/>
      <c r="M714" s="8"/>
      <c r="N714" s="3"/>
    </row>
    <row r="715" spans="1:14" ht="23.25">
      <c r="A715" s="3"/>
      <c r="B715" s="13"/>
      <c r="C715" s="13"/>
      <c r="D715" s="22"/>
      <c r="E715" s="17"/>
      <c r="F715" s="17"/>
      <c r="G715" s="8"/>
      <c r="H715" s="17"/>
      <c r="I715" s="17"/>
      <c r="J715" s="17"/>
      <c r="K715" s="17"/>
      <c r="L715" s="17"/>
      <c r="M715" s="8"/>
      <c r="N715" s="3"/>
    </row>
    <row r="716" spans="1:14" ht="23.25">
      <c r="A716" s="3"/>
      <c r="B716" s="13"/>
      <c r="C716" s="13"/>
      <c r="D716" s="22"/>
      <c r="E716" s="17"/>
      <c r="F716" s="17"/>
      <c r="G716" s="8"/>
      <c r="H716" s="17"/>
      <c r="I716" s="17"/>
      <c r="J716" s="17"/>
      <c r="K716" s="17"/>
      <c r="L716" s="17"/>
      <c r="M716" s="8"/>
      <c r="N716" s="3"/>
    </row>
    <row r="717" spans="1:14" ht="23.25">
      <c r="A717" s="3"/>
      <c r="B717" s="13"/>
      <c r="C717" s="13"/>
      <c r="D717" s="22"/>
      <c r="E717" s="17"/>
      <c r="F717" s="17"/>
      <c r="G717" s="8"/>
      <c r="H717" s="17"/>
      <c r="I717" s="17"/>
      <c r="J717" s="17"/>
      <c r="K717" s="17"/>
      <c r="L717" s="17"/>
      <c r="M717" s="8"/>
      <c r="N717" s="3"/>
    </row>
    <row r="718" spans="1:14" ht="23.25">
      <c r="A718" s="3"/>
      <c r="B718" s="13"/>
      <c r="C718" s="13"/>
      <c r="D718" s="22"/>
      <c r="E718" s="17"/>
      <c r="F718" s="17"/>
      <c r="G718" s="8"/>
      <c r="H718" s="17"/>
      <c r="I718" s="17"/>
      <c r="J718" s="17"/>
      <c r="K718" s="17"/>
      <c r="L718" s="17"/>
      <c r="M718" s="8"/>
      <c r="N718" s="3"/>
    </row>
    <row r="719" spans="1:14" ht="23.25">
      <c r="A719" s="3"/>
      <c r="B719" s="13"/>
      <c r="C719" s="13"/>
      <c r="D719" s="22" t="s">
        <v>381</v>
      </c>
      <c r="E719" s="17"/>
      <c r="F719" s="17"/>
      <c r="G719" s="8"/>
      <c r="H719" s="17"/>
      <c r="I719" s="17"/>
      <c r="J719" s="17"/>
      <c r="K719" s="17"/>
      <c r="L719" s="17"/>
      <c r="M719" s="8"/>
      <c r="N719" s="3"/>
    </row>
    <row r="720" spans="1:14" ht="23.25">
      <c r="A720" s="3"/>
      <c r="B720" s="16"/>
      <c r="C720" s="16"/>
      <c r="D720" s="24"/>
      <c r="E720" s="18"/>
      <c r="F720" s="18"/>
      <c r="G720" s="19"/>
      <c r="H720" s="18"/>
      <c r="I720" s="18"/>
      <c r="J720" s="18"/>
      <c r="K720" s="18"/>
      <c r="L720" s="18"/>
      <c r="M720" s="19"/>
      <c r="N720" s="3"/>
    </row>
    <row r="721" spans="1:14" ht="23.25">
      <c r="A721" s="1" t="s">
        <v>0</v>
      </c>
      <c r="B721" s="1"/>
      <c r="C721" s="1"/>
      <c r="D721" s="1"/>
      <c r="E721" s="2"/>
      <c r="F721" s="2"/>
      <c r="G721" s="2"/>
      <c r="H721" s="2"/>
      <c r="I721" s="2"/>
      <c r="J721" s="2"/>
      <c r="K721" s="2"/>
      <c r="L721" s="2"/>
      <c r="M721" s="2"/>
      <c r="N721" s="1" t="s">
        <v>0</v>
      </c>
    </row>
  </sheetData>
  <printOptions horizontalCentered="1" verticalCentered="1"/>
  <pageMargins left="0.75" right="0.75" top="1" bottom="1" header="0" footer="0"/>
  <pageSetup horizontalDpi="300" verticalDpi="300" orientation="landscape" scale="25" r:id="rId3"/>
  <rowBreaks count="7" manualBreakCount="7">
    <brk id="90" max="255" man="1"/>
    <brk id="180" max="255" man="1"/>
    <brk id="270" max="255" man="1"/>
    <brk id="360" max="255" man="1"/>
    <brk id="450" max="255" man="1"/>
    <brk id="540" max="255" man="1"/>
    <brk id="63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B. Agonizante Berruecos</cp:lastModifiedBy>
  <cp:lastPrinted>2002-06-04T23:05:02Z</cp:lastPrinted>
  <dcterms:created xsi:type="dcterms:W3CDTF">1998-09-03T23:22:53Z</dcterms:created>
  <dcterms:modified xsi:type="dcterms:W3CDTF">2002-06-07T02:12:48Z</dcterms:modified>
  <cp:category/>
  <cp:version/>
  <cp:contentType/>
  <cp:contentStatus/>
</cp:coreProperties>
</file>